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koninedupl-my.sharepoint.com/personal/iwona_powaga_o365_konin_edu_pl/Documents/Pulpit/Iwona Powaga/Krajowe Ramy Kwalifikacji 2025_2028/"/>
    </mc:Choice>
  </mc:AlternateContent>
  <xr:revisionPtr revIDLastSave="1" documentId="11_A3958B005A5FF48D08938D60376F9A2B4569BD89" xr6:coauthVersionLast="47" xr6:coauthVersionMax="47" xr10:uidLastSave="{F7474E21-3417-46E0-906A-A817E24E2813}"/>
  <bookViews>
    <workbookView xWindow="-120" yWindow="-120" windowWidth="29040" windowHeight="15720" tabRatio="500" xr2:uid="{00000000-000D-0000-FFFF-FFFF00000000}"/>
  </bookViews>
  <sheets>
    <sheet name="Pielęgniarstwo MGR plan SS=SN" sheetId="1" r:id="rId1"/>
    <sheet name="Nauki społeczne i humanistyczne" sheetId="4" r:id="rId2"/>
    <sheet name="Zaawans. praktyka pielęgn." sheetId="3" r:id="rId3"/>
    <sheet name="Badania naukowe i rozwój " sheetId="5" r:id="rId4"/>
    <sheet name="Praktyka zawodowa " sheetId="9" r:id="rId5"/>
    <sheet name="Moduł uzupełniajacy " sheetId="10" r:id="rId6"/>
  </sheets>
  <definedNames>
    <definedName name="_xlnm.Print_Area" localSheetId="5">'Moduł uzupełniajacy '!$A$1:$C$11</definedName>
    <definedName name="_xlnm.Print_Area" localSheetId="1">'Nauki społeczne i humanistyczne'!$A$1:$N$52</definedName>
    <definedName name="_xlnm.Print_Area" localSheetId="4">'Praktyka zawodowa '!$A$1:$J$102</definedName>
    <definedName name="_xlnm.Print_Area" localSheetId="2">'Zaawans. praktyka pielęgn.'!$A$1:$Y$149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7" i="1" l="1"/>
  <c r="S7" i="1"/>
  <c r="T7" i="1"/>
  <c r="U7" i="1"/>
  <c r="V7" i="1"/>
  <c r="W7" i="1"/>
  <c r="X7" i="1"/>
  <c r="R14" i="1"/>
  <c r="S14" i="1"/>
  <c r="T14" i="1"/>
  <c r="U14" i="1"/>
  <c r="V14" i="1"/>
  <c r="W14" i="1"/>
  <c r="X14" i="1"/>
  <c r="Y14" i="1"/>
  <c r="S36" i="1"/>
  <c r="T36" i="1"/>
  <c r="U36" i="1"/>
  <c r="V36" i="1"/>
  <c r="W36" i="1"/>
  <c r="X36" i="1"/>
  <c r="J51" i="1" l="1"/>
  <c r="I51" i="1"/>
  <c r="H51" i="1"/>
  <c r="F51" i="1"/>
  <c r="I50" i="1"/>
  <c r="H50" i="1"/>
  <c r="F50" i="1"/>
  <c r="AE44" i="1"/>
  <c r="AE43" i="1" s="1"/>
  <c r="J44" i="1"/>
  <c r="I44" i="1"/>
  <c r="I43" i="1" s="1"/>
  <c r="H44" i="1"/>
  <c r="F44" i="1"/>
  <c r="AJ43" i="1"/>
  <c r="AI43" i="1"/>
  <c r="AH43" i="1"/>
  <c r="AG43" i="1"/>
  <c r="AF43" i="1"/>
  <c r="AD43" i="1"/>
  <c r="AC43" i="1"/>
  <c r="AB43" i="1"/>
  <c r="AA43" i="1"/>
  <c r="Z43" i="1"/>
  <c r="Y43" i="1"/>
  <c r="X43" i="1"/>
  <c r="W43" i="1"/>
  <c r="V43" i="1"/>
  <c r="U43" i="1"/>
  <c r="U52" i="1" s="1"/>
  <c r="U55" i="1" s="1"/>
  <c r="T43" i="1"/>
  <c r="T52" i="1" s="1"/>
  <c r="T55" i="1" s="1"/>
  <c r="S43" i="1"/>
  <c r="S52" i="1" s="1"/>
  <c r="S55" i="1" s="1"/>
  <c r="R43" i="1"/>
  <c r="R52" i="1" s="1"/>
  <c r="R55" i="1" s="1"/>
  <c r="Q43" i="1"/>
  <c r="P43" i="1"/>
  <c r="O43" i="1"/>
  <c r="N43" i="1"/>
  <c r="M43" i="1"/>
  <c r="L43" i="1"/>
  <c r="K43" i="1"/>
  <c r="G43" i="1"/>
  <c r="J41" i="1"/>
  <c r="I41" i="1"/>
  <c r="AE40" i="1"/>
  <c r="J40" i="1"/>
  <c r="I40" i="1"/>
  <c r="AE39" i="1"/>
  <c r="J39" i="1"/>
  <c r="I39" i="1"/>
  <c r="AE38" i="1"/>
  <c r="J38" i="1"/>
  <c r="I38" i="1"/>
  <c r="F38" i="1"/>
  <c r="AE37" i="1"/>
  <c r="J37" i="1"/>
  <c r="I37" i="1"/>
  <c r="AJ36" i="1"/>
  <c r="AI36" i="1"/>
  <c r="AH36" i="1"/>
  <c r="AG36" i="1"/>
  <c r="AF36" i="1"/>
  <c r="AD36" i="1"/>
  <c r="AC36" i="1"/>
  <c r="AB36" i="1"/>
  <c r="AA36" i="1"/>
  <c r="Z36" i="1"/>
  <c r="Y36" i="1"/>
  <c r="R36" i="1"/>
  <c r="Q36" i="1"/>
  <c r="P36" i="1"/>
  <c r="O36" i="1"/>
  <c r="N36" i="1"/>
  <c r="M36" i="1"/>
  <c r="L36" i="1"/>
  <c r="K36" i="1"/>
  <c r="H36" i="1"/>
  <c r="G36" i="1"/>
  <c r="F36" i="1"/>
  <c r="E36" i="1"/>
  <c r="J34" i="1"/>
  <c r="I34" i="1"/>
  <c r="E34" i="1" s="1"/>
  <c r="J31" i="1"/>
  <c r="I31" i="1"/>
  <c r="F31" i="1"/>
  <c r="J30" i="1"/>
  <c r="I30" i="1"/>
  <c r="F30" i="1"/>
  <c r="AE29" i="1"/>
  <c r="J29" i="1"/>
  <c r="I29" i="1"/>
  <c r="F29" i="1"/>
  <c r="E29" i="1"/>
  <c r="J28" i="1"/>
  <c r="AE27" i="1"/>
  <c r="J27" i="1"/>
  <c r="I27" i="1"/>
  <c r="AE26" i="1"/>
  <c r="J26" i="1"/>
  <c r="I26" i="1"/>
  <c r="J25" i="1"/>
  <c r="I25" i="1"/>
  <c r="AE24" i="1"/>
  <c r="J24" i="1"/>
  <c r="I24" i="1"/>
  <c r="AE23" i="1"/>
  <c r="J23" i="1"/>
  <c r="I23" i="1"/>
  <c r="AE22" i="1"/>
  <c r="J22" i="1"/>
  <c r="I22" i="1"/>
  <c r="AE21" i="1"/>
  <c r="J21" i="1"/>
  <c r="I21" i="1"/>
  <c r="AE20" i="1"/>
  <c r="J20" i="1"/>
  <c r="I20" i="1"/>
  <c r="AE18" i="1"/>
  <c r="J18" i="1"/>
  <c r="I18" i="1"/>
  <c r="AE17" i="1"/>
  <c r="J17" i="1"/>
  <c r="I17" i="1"/>
  <c r="AE16" i="1"/>
  <c r="J16" i="1"/>
  <c r="I16" i="1"/>
  <c r="J15" i="1"/>
  <c r="AJ14" i="1"/>
  <c r="AI14" i="1"/>
  <c r="AH14" i="1"/>
  <c r="AG14" i="1"/>
  <c r="AF14" i="1"/>
  <c r="AD14" i="1"/>
  <c r="AC14" i="1"/>
  <c r="AB14" i="1"/>
  <c r="AA14" i="1"/>
  <c r="Z14" i="1"/>
  <c r="Q14" i="1"/>
  <c r="P14" i="1"/>
  <c r="O14" i="1"/>
  <c r="N14" i="1"/>
  <c r="M14" i="1"/>
  <c r="L14" i="1"/>
  <c r="K14" i="1"/>
  <c r="H14" i="1"/>
  <c r="G14" i="1"/>
  <c r="AE12" i="1"/>
  <c r="J12" i="1"/>
  <c r="I12" i="1"/>
  <c r="F12" i="1"/>
  <c r="J11" i="1"/>
  <c r="I11" i="1"/>
  <c r="F11" i="1"/>
  <c r="J10" i="1"/>
  <c r="I10" i="1"/>
  <c r="E10" i="1" s="1"/>
  <c r="J9" i="1"/>
  <c r="I9" i="1"/>
  <c r="AE8" i="1"/>
  <c r="J8" i="1"/>
  <c r="J7" i="1" s="1"/>
  <c r="I8" i="1"/>
  <c r="I7" i="1" s="1"/>
  <c r="AJ7" i="1"/>
  <c r="AJ52" i="1" s="1"/>
  <c r="AJ55" i="1" s="1"/>
  <c r="AI7" i="1"/>
  <c r="AI52" i="1" s="1"/>
  <c r="AI55" i="1" s="1"/>
  <c r="AH7" i="1"/>
  <c r="AH52" i="1" s="1"/>
  <c r="AH55" i="1" s="1"/>
  <c r="AG7" i="1"/>
  <c r="AF7" i="1"/>
  <c r="AD7" i="1"/>
  <c r="AC7" i="1"/>
  <c r="AB7" i="1"/>
  <c r="AA7" i="1"/>
  <c r="Z7" i="1"/>
  <c r="Y7" i="1"/>
  <c r="Y52" i="1" s="1"/>
  <c r="Y55" i="1" s="1"/>
  <c r="X52" i="1"/>
  <c r="X55" i="1" s="1"/>
  <c r="W52" i="1"/>
  <c r="W55" i="1" s="1"/>
  <c r="Q7" i="1"/>
  <c r="P7" i="1"/>
  <c r="O7" i="1"/>
  <c r="N7" i="1"/>
  <c r="M7" i="1"/>
  <c r="L7" i="1"/>
  <c r="K7" i="1"/>
  <c r="H7" i="1"/>
  <c r="G7" i="1"/>
  <c r="F7" i="1"/>
  <c r="P52" i="1" l="1"/>
  <c r="P55" i="1" s="1"/>
  <c r="Q52" i="1"/>
  <c r="Q55" i="1" s="1"/>
  <c r="J14" i="1"/>
  <c r="AE7" i="1"/>
  <c r="I14" i="1"/>
  <c r="E44" i="1"/>
  <c r="E14" i="1"/>
  <c r="G52" i="1"/>
  <c r="G55" i="1" s="1"/>
  <c r="Z52" i="1"/>
  <c r="Z55" i="1" s="1"/>
  <c r="AA52" i="1"/>
  <c r="AA55" i="1" s="1"/>
  <c r="AE14" i="1"/>
  <c r="I36" i="1"/>
  <c r="K52" i="1"/>
  <c r="K55" i="1" s="1"/>
  <c r="F14" i="1"/>
  <c r="J36" i="1"/>
  <c r="L52" i="1"/>
  <c r="L55" i="1" s="1"/>
  <c r="AE36" i="1"/>
  <c r="AE52" i="1" s="1"/>
  <c r="AE55" i="1" s="1"/>
  <c r="M52" i="1"/>
  <c r="M55" i="1" s="1"/>
  <c r="AD52" i="1"/>
  <c r="AD55" i="1" s="1"/>
  <c r="N52" i="1"/>
  <c r="N55" i="1" s="1"/>
  <c r="AF52" i="1"/>
  <c r="AF55" i="1" s="1"/>
  <c r="O52" i="1"/>
  <c r="O55" i="1" s="1"/>
  <c r="AG52" i="1"/>
  <c r="AG55" i="1" s="1"/>
  <c r="E12" i="1"/>
  <c r="J43" i="1"/>
  <c r="E51" i="1"/>
  <c r="AC52" i="1"/>
  <c r="AC55" i="1" s="1"/>
  <c r="AB52" i="1"/>
  <c r="AB55" i="1" s="1"/>
  <c r="V52" i="1"/>
  <c r="V55" i="1" s="1"/>
  <c r="E7" i="1"/>
  <c r="E43" i="1"/>
  <c r="I52" i="1"/>
  <c r="I55" i="1" s="1"/>
  <c r="H43" i="1"/>
  <c r="H52" i="1" s="1"/>
  <c r="H55" i="1" s="1"/>
  <c r="F43" i="1"/>
  <c r="J52" i="1" l="1"/>
  <c r="J55" i="1" s="1"/>
  <c r="F52" i="1"/>
  <c r="F55" i="1" s="1"/>
  <c r="E52" i="1"/>
  <c r="E55" i="1" s="1"/>
</calcChain>
</file>

<file path=xl/sharedStrings.xml><?xml version="1.0" encoding="utf-8"?>
<sst xmlns="http://schemas.openxmlformats.org/spreadsheetml/2006/main" count="1762" uniqueCount="613">
  <si>
    <t>Lp.</t>
  </si>
  <si>
    <t>Moduł / Grupa przedmiotów / Przedmiot</t>
  </si>
  <si>
    <t>Rygor: Egzamin / zal. z oceną</t>
  </si>
  <si>
    <t>Ogółem godzin kontakt.</t>
  </si>
  <si>
    <t>Wykłady</t>
  </si>
  <si>
    <t>Ćwiczenia</t>
  </si>
  <si>
    <t>Seminaria</t>
  </si>
  <si>
    <t>Praktyki zawodowe</t>
  </si>
  <si>
    <t>ROK I</t>
  </si>
  <si>
    <t>ROK II</t>
  </si>
  <si>
    <t>ECTS rozkład</t>
  </si>
  <si>
    <t>Punktów ECTS ogółem</t>
  </si>
  <si>
    <t>ECTS wskaźniki</t>
  </si>
  <si>
    <t>Semestr 1.</t>
  </si>
  <si>
    <t>Semestr 2.</t>
  </si>
  <si>
    <t>Semestr 3.</t>
  </si>
  <si>
    <t>Semestr 4.</t>
  </si>
  <si>
    <t>sem.1</t>
  </si>
  <si>
    <t>sem.2</t>
  </si>
  <si>
    <t>sem.3</t>
  </si>
  <si>
    <t>sem.4</t>
  </si>
  <si>
    <t>Zajęcia z bezpośrednim udziałem (kontaktowe)</t>
  </si>
  <si>
    <t>Punkty ECTS za zaj. kształt. umiejętności praktyczne</t>
  </si>
  <si>
    <t>Zajęcia z dziedziny nauk humanistycznych i społecznych</t>
  </si>
  <si>
    <t>Zajęcia do wyboru</t>
  </si>
  <si>
    <t>CSM</t>
  </si>
  <si>
    <t>W</t>
  </si>
  <si>
    <t>Ćw.</t>
  </si>
  <si>
    <t>Sem.</t>
  </si>
  <si>
    <t>PZ</t>
  </si>
  <si>
    <t>A.</t>
  </si>
  <si>
    <t>Nauki społeczne i humanistyczne</t>
  </si>
  <si>
    <t>Dydaktyka medyczna</t>
  </si>
  <si>
    <t>E/1</t>
  </si>
  <si>
    <t xml:space="preserve">Zarządzanie w praktyce zawodowej pielęgniarki </t>
  </si>
  <si>
    <t>Prawo w praktyce zawodowej pielęgniarski</t>
  </si>
  <si>
    <t>Wielokulturowość w praktyce zawodowej pielęgniarki</t>
  </si>
  <si>
    <t>Język angielski</t>
  </si>
  <si>
    <t>Zo/1,2 E/3</t>
  </si>
  <si>
    <t xml:space="preserve">*Zastowanie symulacji w edukacji medycznej/Komunikacja interpersonalna </t>
  </si>
  <si>
    <t>Zo/2</t>
  </si>
  <si>
    <t>B.</t>
  </si>
  <si>
    <t>Zaawansowana praktyka pielęgniarska</t>
  </si>
  <si>
    <t>Opieka i edukacja terapeutyczna w chorobach przewlekłych - Choroby przewlekłe układu oddechowego (niewydolność oddechowa, POChP)</t>
  </si>
  <si>
    <t>Zo/4</t>
  </si>
  <si>
    <t>Opieka i edukacja terapeutyczna w chorobach przewlekłych - Choroby nerek (leczenie nerkozastępcze w tym dializoterapia)</t>
  </si>
  <si>
    <t>Opieka i edukacja terapeutyczna w chorobach przewlekłych - Cukrzyca (opieka nad pacjentem z cukrzycą i edukacja w cukrzycy)</t>
  </si>
  <si>
    <t>Zo/3</t>
  </si>
  <si>
    <t xml:space="preserve">Opieka i edukacja terapeutyczna w chorobach przewlekłych - Choroby nowotworowa </t>
  </si>
  <si>
    <t>Opieka i edukacja terapeutyczna w chorobach przewlekłych - Rany przewlekłe i przetoki (opieka nad pacjentem z przetoką jelitową i moczową)</t>
  </si>
  <si>
    <t>Opieka i edukacja terapeutyczna w chorobach przewlekłych - Rany przewlekłe i przetoki (leczenie ran, kompresjoterapia)</t>
  </si>
  <si>
    <t>Opieka i edukacja terapeutyczna w chorobach przewlekłych - Ból ostry i przewlekły (w tym terapia bólu u dorosłych)</t>
  </si>
  <si>
    <t>Opieka i edukacja terapeutyczna w chorobach przewlekłych - Leczenie żywieniowe dojelitowe i pozajelitowe</t>
  </si>
  <si>
    <t>Opieka i edukacja terapeutyczna w chorobach przewlekłych - Zaburzenia układu nerwowego</t>
  </si>
  <si>
    <t xml:space="preserve">Zaburzenia zdrowia psychicznego oraz rehabilitacja pacjenta z przewlekłymi zaburzeniami psychicznymi </t>
  </si>
  <si>
    <t>Opieka i edukacja terapeutyczna w chorobach przewlekłych - Choroby przewlekłe układu krążenia (w tym niewydolność krążenia i zaburzenia rytmu serca, nadciśnienie tętnicze)</t>
  </si>
  <si>
    <t>Opieka i edukacja terapeutyczna w chorobach przewlekłych - Choroby o podłożu alergicznym</t>
  </si>
  <si>
    <t>Opieka i edukacja terapeutyczna w chorobach przewlekłych - Tlenoterapia ciągła i wentylacja mechaniczna oraz pielęgnowanie dorosłego wentylowanego mechanicznie w chorobach przewlekłych</t>
  </si>
  <si>
    <t xml:space="preserve">Koordynowana opieka zdrowotna </t>
  </si>
  <si>
    <t>E/4</t>
  </si>
  <si>
    <t>Pielęgniarstwo epidemiologiczne</t>
  </si>
  <si>
    <t>E/3</t>
  </si>
  <si>
    <t>Poradnictwo w pielęgniarstwie</t>
  </si>
  <si>
    <t>Farmakologia i ordynowanie produktów leczniczych</t>
  </si>
  <si>
    <t>E/2</t>
  </si>
  <si>
    <t>Opieka i edukacja terapeutyczna w chorobach zakaźnych</t>
  </si>
  <si>
    <t xml:space="preserve">Klinimetria w pielęgniarstwie </t>
  </si>
  <si>
    <t>*Transplantologia i pielęgniarstwo transplantologiczne/Nowoczesne rozwiązania w infuzjach</t>
  </si>
  <si>
    <t>*Opieka i edukacja terapeutyczna w chorobach przewlekłych wieku rozwojowego/Opieka i edukacja w miejscu nauki</t>
  </si>
  <si>
    <t>C.</t>
  </si>
  <si>
    <t>Badania naukowe w praktyce zawodowej pielęgniarki</t>
  </si>
  <si>
    <t>Zo/1</t>
  </si>
  <si>
    <t>Informacja naukowa</t>
  </si>
  <si>
    <t>Praktyka zawodowa pielęgniarki oparta na dowodach naukowych</t>
  </si>
  <si>
    <t>Statystyka medyczna</t>
  </si>
  <si>
    <t>Praktyka zawodowa pielęgniarki w perspektywie międzynarodowej</t>
  </si>
  <si>
    <t>Seminarium dyplomowe (Przygotowanie pracy dyplomowej i przygotowanie do egzaminu dyplomowego)</t>
  </si>
  <si>
    <t>Zo/2,3 E/4</t>
  </si>
  <si>
    <t>D.</t>
  </si>
  <si>
    <t xml:space="preserve">Zarządzanie w pielęgniarstwie </t>
  </si>
  <si>
    <t xml:space="preserve">Opieka i edukacja terapeutyczna w chorobach  nerek </t>
  </si>
  <si>
    <t xml:space="preserve">Opieka i edukacja terapeutyczna w chorobach  układu oddechowego </t>
  </si>
  <si>
    <t xml:space="preserve">Opieka i edukacja terapeutyczna w cukrzycy </t>
  </si>
  <si>
    <t xml:space="preserve">Opieka i edukacja terapeutyczna w chorobach  onkologicznych </t>
  </si>
  <si>
    <t xml:space="preserve">Opieka i edukacja terapeutyczna w chorobach  układu krążenia </t>
  </si>
  <si>
    <t xml:space="preserve">Opieka i edukacja terapeutyczna w ranach i przetokach </t>
  </si>
  <si>
    <t>Ordynowanie leków i wystawianie recept</t>
  </si>
  <si>
    <t>RAZEM:</t>
  </si>
  <si>
    <t xml:space="preserve"> </t>
  </si>
  <si>
    <t>E.</t>
  </si>
  <si>
    <t xml:space="preserve">Moduł uzupełniający </t>
  </si>
  <si>
    <t>Ordynowanie leków i wystawianie recept (obowiązkowo osoby będące absolwentami studiów pierwszego stopnia, które rozpoczęły kształcenie przed rokiem akademickim 2016/2017 i nie ukończyły kursu specjalistycznego, o którym mowa w art. 15a ust. 2 ustawy z dnia 15 lipca 2011 r. o zawodach pielęgniarki i położnej)</t>
  </si>
  <si>
    <r>
      <rPr>
        <b/>
        <sz val="12"/>
        <rFont val="Times New Roman"/>
        <family val="1"/>
        <charset val="238"/>
      </rPr>
      <t xml:space="preserve">RAZEM </t>
    </r>
    <r>
      <rPr>
        <sz val="10"/>
        <rFont val="Times New Roman"/>
        <family val="1"/>
        <charset val="238"/>
      </rPr>
      <t xml:space="preserve">z </t>
    </r>
    <r>
      <rPr>
        <sz val="12"/>
        <rFont val="Times New Roman"/>
        <family val="1"/>
        <charset val="238"/>
      </rPr>
      <t>blokiem E</t>
    </r>
    <r>
      <rPr>
        <sz val="10"/>
        <rFont val="Times New Roman"/>
        <family val="1"/>
        <charset val="238"/>
      </rPr>
      <t>:</t>
    </r>
  </si>
  <si>
    <t>MACIERZ EFEKTÓW UCZENIA</t>
  </si>
  <si>
    <t>EFEKTY UCZENIA – OPIS</t>
  </si>
  <si>
    <t>PRZEDMIOTY / MODUŁY UCZENIA</t>
  </si>
  <si>
    <t>Symbol kierunkowych efektów</t>
  </si>
  <si>
    <t xml:space="preserve">Dydaktyka medyczna </t>
  </si>
  <si>
    <t>Opieka i edukacja terapeutyczna w chorobach przewlekłych - choroby przewlekłe układu oddechowego (niewydolność oddechowa, POCHP)</t>
  </si>
  <si>
    <t xml:space="preserve">Opieka i edukacja terapeutyczna w chorobach przewlekłych - choroby nerek (leczenie nerkozastępcze w tym dializoterapia </t>
  </si>
  <si>
    <t xml:space="preserve">Opieka i edukacja terapeutyczna w chorobach przewlekłych - Cukrzyca  (opieka nad pacjentem z cukrzycą i edukacja w cukrzycy) </t>
  </si>
  <si>
    <t>Opieka i edukacja terapeutyczna w chorobach przewlekłych - choroby nowotworowe</t>
  </si>
  <si>
    <t xml:space="preserve">Opieka i edukacja terapeutyczna w chorobach przewlekłych - rane przewlekłe i przetoki (opieka nad pacjentem z przetoką jelitową i mocozwą) </t>
  </si>
  <si>
    <t xml:space="preserve">Opieka i edukacja terapeutyczna w chorobach przewlekłych - rany przewlekłe i przetoki (lecxenie ran, kompresjoterapia) </t>
  </si>
  <si>
    <t xml:space="preserve">Opieka i edukacja terapeutyczna w chorobach przewlekłych - ból ostry i przewlekły ( w tym terapia bólu u dorosłych) </t>
  </si>
  <si>
    <t xml:space="preserve">Opieka i edukacja terapeutyczna w chorobach przewlekłych - leczenie żywieniowe dojelitowe i pozajelitowe </t>
  </si>
  <si>
    <t>Opieka i edukacja terapeutyczna w chorobach przewlekłych - choroby przewlekłe układu krążenia  (w tym niewydolność krążenia i zaburzenia rytmu serca, nadciśnienie tętnicze)</t>
  </si>
  <si>
    <t xml:space="preserve">Opieka i edukacja terapeutyczna w chorobach przewlekłych - choroby o podłożu alergicznym </t>
  </si>
  <si>
    <t xml:space="preserve">Opieka i edukacja terapeutyczna w chorobach przewlekłych - tlenoterapia ciągła i wentylacja mechaniczna oraz pielęgnowanie dorosłego wentylowanego mechanicznie w chorobach przewlekłych </t>
  </si>
  <si>
    <t xml:space="preserve">Kooprdynowana opieka zdrowotna </t>
  </si>
  <si>
    <t xml:space="preserve">Pielegniarstwo epidemiologiczne </t>
  </si>
  <si>
    <t>Poradnictwo w pielegniarstwie</t>
  </si>
  <si>
    <t xml:space="preserve">Farmakologia i ordynowanie produktów leczniczych </t>
  </si>
  <si>
    <t xml:space="preserve">Informacja naukowa </t>
  </si>
  <si>
    <t xml:space="preserve">Statystyka medyczna </t>
  </si>
  <si>
    <t xml:space="preserve">Praktyka zawodowa pielegniarki w perspektywie międzynarodowej </t>
  </si>
  <si>
    <t>K.1</t>
  </si>
  <si>
    <t>dokonywania krytycznej oceny działań własnych i działań współpracowników przy zachowaniu szacunku dla różnic światopoglądowych i kulturowych</t>
  </si>
  <si>
    <t>K.2</t>
  </si>
  <si>
    <t>formułowania opinii dotyczących różnych aspektów działalności zawodowej i zasięgania porad ekspertów w przypadku trudności z samodzielnym rozwiązaniem problemu</t>
  </si>
  <si>
    <t>K.3</t>
  </si>
  <si>
    <t>okazywania dbałości o prestiż zawodu pielęgniarki i solidarność zawodową</t>
  </si>
  <si>
    <t>K.4</t>
  </si>
  <si>
    <t>rozwiązywania złożonych problemów etycznych związanych z wykonywaniem zawodu pielęgniarki i wskazywania priorytetów w realizacji określonych zadań</t>
  </si>
  <si>
    <t>K.5</t>
  </si>
  <si>
    <t>ponoszenia odpowiedzialności za realizowane świadczenia zdrowotne</t>
  </si>
  <si>
    <t>K.6</t>
  </si>
  <si>
    <t>wykazywania profesjonalnego podejścia do strategii marketingowych przemysłu 
farmaceutycznego i reklamy jego produktów</t>
  </si>
  <si>
    <t>B. ZAAWANSOWANA PRAKTYKA PIELĘGNIARSKA</t>
  </si>
  <si>
    <t>Opieka i edukacja terapeutyczna w chorobach przewlekłych - zaburzenie układu nerwowego</t>
  </si>
  <si>
    <t>W zakresie wiedzy absolwent zna i rozumie</t>
  </si>
  <si>
    <t>B.W1</t>
  </si>
  <si>
    <t>mechanizmy działania produktów leczniczych oraz ich przemiany w organizmie człowieka zależnie od wieku i problemów zdrowotnych</t>
  </si>
  <si>
    <t>X</t>
  </si>
  <si>
    <t>B.W2</t>
  </si>
  <si>
    <t>regulacje prawne związane z refundacją leków, wyrobów medycznych i środków spożywczych specjalnego przeznaczenia żywieniowego</t>
  </si>
  <si>
    <t>B.W3</t>
  </si>
  <si>
    <t>zasady ordynowania leków zawierających określone substancje czynne, z wyłączeniem leków zawierających substancje bardzo silnie działające, środki odurzające i substancje psychotropowe, oraz środków spożywczych specjalnego przeznaczenia żywieniowego w tym wystawiania na nie recept, a także zasady ordynowania okreslonych wyrobów medycznych w tym wystawiania na nie recept oraz zleceń</t>
  </si>
  <si>
    <t>B.W4</t>
  </si>
  <si>
    <t xml:space="preserve">Zjawisko polifarmakoterapii i polipragmazji oraz objwy i skutki uboczne działąnia leków zawierajacych określone substancje czynne </t>
  </si>
  <si>
    <t>B.W5</t>
  </si>
  <si>
    <t xml:space="preserve">założenia nadzoru nad zakażeniami w podmiotach leczniczych z uwzględnieniem rejestracji zakaźeń oraz zasady współpracy w zespołach interprofesjonalnych w tym zakresie </t>
  </si>
  <si>
    <t>B.W6</t>
  </si>
  <si>
    <t xml:space="preserve">uwarunkowania profilaktyki występowania i kontroli zakażeń szpitalnych w działalności podmiotów leczniczych z uwzględnieniem czynników etiologicznych w tym patogenów alarmowych </t>
  </si>
  <si>
    <t>B.W7</t>
  </si>
  <si>
    <t>zasady planowania, opracowania, wdrażania i nadzorowania działań zapobiegawczych oraz przeciwepidemicznych</t>
  </si>
  <si>
    <t>B.W8</t>
  </si>
  <si>
    <t xml:space="preserve">założenia teoretyczne poradnictwa w pracy pielęgniarki bazujące na regulacjach prawnych i transteoretycznym modelu zmiany (Prochaska i DiClemente); </t>
  </si>
  <si>
    <t>B.W9</t>
  </si>
  <si>
    <t xml:space="preserve">predyktory funkcjonowania człowieka zdrowego i chorego z uwzględnieniem choroby przewlekłej </t>
  </si>
  <si>
    <t>B.W10</t>
  </si>
  <si>
    <t xml:space="preserve">metody oceny stanu zdrowia pacjenta w poradnictwie pielegniarskim </t>
  </si>
  <si>
    <t>B.W11</t>
  </si>
  <si>
    <t xml:space="preserve">zasady postępowania terapeutycznego w przypadku problemów zdrowotnych </t>
  </si>
  <si>
    <t>B. W12</t>
  </si>
  <si>
    <t>zasady doboru badań diagnostycznych i interpretacji ich wyników w zakresie posiadanych uprawnień zawodowych pielegniarki</t>
  </si>
  <si>
    <t>B. W13</t>
  </si>
  <si>
    <t xml:space="preserve">zakres profilaktyki chorób zakaźnych, społecznych i  cywilizacyjnych </t>
  </si>
  <si>
    <t>B. W14</t>
  </si>
  <si>
    <t xml:space="preserve">model opieki koordynowanej funkcjujące w Rzeczpospolitej Polskiej i wybranych państwach </t>
  </si>
  <si>
    <t>B.W.15</t>
  </si>
  <si>
    <t xml:space="preserve">zadania koordynatora świadczeń zdrowotnych w w wybranych rodzajach świadczeń </t>
  </si>
  <si>
    <t>B. W16</t>
  </si>
  <si>
    <t xml:space="preserve">zasady koordynowania programów zdrowotnych oraz procesu organizacji i udzielania świadczeń zdrowotnych w różnych obszarach systemu ochrony zdrowia z uwaględnieniem aktualnych zmian systemowych </t>
  </si>
  <si>
    <t>B. W17</t>
  </si>
  <si>
    <t xml:space="preserve">zasady funkcjonowania zespołów interdyscyplinarnych w opiece zdrowotnej w oparciu o wybrane obszary świadczeń specjalistycznych w tym zespołu psychiatrycznej opieki środowiskowej </t>
  </si>
  <si>
    <t>B. W18</t>
  </si>
  <si>
    <t>zasady postępowania diagnostyczno-terapeutycznego i opieki nad pacjentami z  niewydolności krążenia, zaburzeniami rytmu serca i nadciśnieniem tętniczym oraz nowoczesne technologie wykorzystywane w terapii i monitorowaniu pacjentów z chorobami układu krążenia</t>
  </si>
  <si>
    <t xml:space="preserve">X </t>
  </si>
  <si>
    <t>B. W19</t>
  </si>
  <si>
    <t xml:space="preserve">patomechanizm, objawy, diagnostyka, leczenie i postępowanie pieleniarskie w niewydolności oddechowej, POCHP i chorobach o podłożu alergicznym w warunkach opieki stacjonarnej i domowej </t>
  </si>
  <si>
    <t>B. W20</t>
  </si>
  <si>
    <t>zastosowanie spirometrii w ocenie zaburzonej wydolności oddechowej oraz zasady pomiaru szczytowego przepływu wydechowego (Peak Expiratory Flow, PEF)  testów nadreaktywności  oskrzeli, badań in vivi i in vitro</t>
  </si>
  <si>
    <t>B. W21</t>
  </si>
  <si>
    <t xml:space="preserve">grupy leków stosowanych w chorobach alergicznych mających wpływ na wynik testów skórnych </t>
  </si>
  <si>
    <t>B.W22</t>
  </si>
  <si>
    <t xml:space="preserve">gospodarkę wodno - elektrolitową i kwasowo - zasadową u pacjentów dializowanego </t>
  </si>
  <si>
    <t>B.W23</t>
  </si>
  <si>
    <t xml:space="preserve">zasady i zakres farmakoterapii stosowanej u pacjenta dializowanego </t>
  </si>
  <si>
    <t>B.W24</t>
  </si>
  <si>
    <t xml:space="preserve">uprawnienia zawodowe pielegniarki w leczeniu dializami oraz standardy specjalistycznej opieki pieleniarskiej nad pacjentem w przebiegu leczenia nerkozastępczego w technikach przerywanych i technikach ciągłych (Continuous Renal Replacement Therapy, CRRT) </t>
  </si>
  <si>
    <t>B.W25</t>
  </si>
  <si>
    <t xml:space="preserve">zasady funkcjonowania stacji dializ i leczenia nerkozastępczego (ciągła ambulatoryjna, dializa otrzewnowa - CADO, ambulatoryjna dializa otrzewnowa - ADO, hemodializa) </t>
  </si>
  <si>
    <t>B.W26</t>
  </si>
  <si>
    <t>przyczyny i zasady postępowania diagnostyczno-terapeutycznego oraz opieki nad pacjentami z niewydolnością narządową</t>
  </si>
  <si>
    <t>B.W27</t>
  </si>
  <si>
    <t xml:space="preserve">kryteria kwalifikacji i procedury stwierdzenia śmierci mózgowej oraz warunki zaprzestania tlenoterapii daremnej </t>
  </si>
  <si>
    <t>B.W28</t>
  </si>
  <si>
    <t xml:space="preserve">zasady opieki nad pacjentem - biorcą narządów przed przeszczepieniem narządów i po ich przeszczepeiniu oraz nad dawcą narządów </t>
  </si>
  <si>
    <t>B.W29</t>
  </si>
  <si>
    <t xml:space="preserve">patomechanizm cukrzycy, astmy, POCHP i przewlekłej  niewydolności krążenia oraz ich powikłania </t>
  </si>
  <si>
    <t>B.W30</t>
  </si>
  <si>
    <t>nowoczesne technologie leczenia i monitorowania cukrzycy z uwzględnieneim osobistych pomp insulinowych i sysytemów do ciągłego monitorowania glikemii</t>
  </si>
  <si>
    <t>B.W31</t>
  </si>
  <si>
    <t xml:space="preserve"> zasady i metody prowadzenia edukacji terapeutycznej pacjenta jego rodziny lub opiekuna w zakresie prowadzenia samokontroli i samoopieki w cukrzycy, astmie, POCHP I przewlekłej niewydolności krążenia </t>
  </si>
  <si>
    <t>B.W32</t>
  </si>
  <si>
    <t xml:space="preserve">etiopatogenezę nowotworów oraz epidemiologię i profilaktykę chorób nowotworowych </t>
  </si>
  <si>
    <t>B.W33</t>
  </si>
  <si>
    <t xml:space="preserve">zasady leczenia pacjenta z chorobą nowotworowym w tym terapii spersonalizowanej i opieki nad takim pacjentem </t>
  </si>
  <si>
    <t>B.W34</t>
  </si>
  <si>
    <t xml:space="preserve">zasady i sposoby pielenowania pacjenta po radioterapii i chemioterapii </t>
  </si>
  <si>
    <t>B.W35</t>
  </si>
  <si>
    <t xml:space="preserve">zasady rozpoznawania reakcji pacjenta na chorobę i leczenie onkologicznej </t>
  </si>
  <si>
    <t>B.W36</t>
  </si>
  <si>
    <t>czynniki ryzyka, patomechanizm zaburzenia gojeia ran, klasyfikację i kliniczne metody oceny ran niegojących się oraz postępownaie diagnostyczno - terapeutyczne zachowawcze i zabiegowe</t>
  </si>
  <si>
    <t>B.W37</t>
  </si>
  <si>
    <t xml:space="preserve">zasady stosowania  hiperbarii tlenowej terapii podciśnieniowej, larw i biochirurgii w leczeniu owrzodzeń żylnych i niedokrwiennych, odleżyn, odmrożeń i zespołu stopy cukrzycowej </t>
  </si>
  <si>
    <t>B.W38</t>
  </si>
  <si>
    <t>współczesne koncepcje miejscowego leczenia rany niegojącej  się, w tym rodzaje lawaseptyków, antyseptyków i  opatrunków oraz zasady ich doboru i refundacji, zasady ogólnego leczenia ran niegojących się oraz metody wspomagające proces gojenia ran</t>
  </si>
  <si>
    <t>B. W39</t>
  </si>
  <si>
    <t xml:space="preserve">zasady posługiwania się podstawowymi narzędziami chirurgicznymi w procesie opraciwywania i leczenia ran </t>
  </si>
  <si>
    <t>B. W40</t>
  </si>
  <si>
    <t xml:space="preserve"> zasady edukacji i przygotowania pacjenta jego rodziny lub opiekuna w zakresie profilaktyki występownia ran ich powikłań oraz pielegnacji ran niegojących się </t>
  </si>
  <si>
    <t>B. W41</t>
  </si>
  <si>
    <t xml:space="preserve">zastosowanie kompresjoterapii profilaktycznej i leczniczej w chorobach  ukłądu żylnego i limfatycznego </t>
  </si>
  <si>
    <t>B.W42</t>
  </si>
  <si>
    <t xml:space="preserve">zasady oceny funkcjonowania przetoki jelitowej i moczowej oraz ich powikłańw tym zasady postępowania w powikłaniach miejscowych </t>
  </si>
  <si>
    <t>B.W43</t>
  </si>
  <si>
    <t xml:space="preserve">zasady przygotowania pacjenta z przetoką jelitową i moczową jego rodziny  lub opiekuna do opieki nad pacjentem zasady doboru sprzętu stomijnego i jego refundacji  oraz zasady stałej i kompleksowej opieki nad pacjentem z przetoką </t>
  </si>
  <si>
    <t>B.W44</t>
  </si>
  <si>
    <t>rodzaje bólu (ostry, przewlekłe)  mechanizm i drogi przewodzenia oraz czynniki wpływajace na jego odczuwanie</t>
  </si>
  <si>
    <t>B.W45</t>
  </si>
  <si>
    <t xml:space="preserve">metody i narzędzia oceny i monitorowania odczuwania bólu przez pacjenta </t>
  </si>
  <si>
    <t>B.W46</t>
  </si>
  <si>
    <t xml:space="preserve">zasady i  metody farmakologicznego i niefarmakologicznego postępowania przeciwbólowego w różnych sytuacjach klinicznych u dorosłych w tym osób starszych </t>
  </si>
  <si>
    <t>B.W47</t>
  </si>
  <si>
    <t xml:space="preserve">działanie i skuteczność leków przeciwbólowych z różnych grup (opioidowe, i nieopioidowe leki przeciwbólowe, niesterydowe leki przeciwzapalne - NLPZ, drabina analgetyczna i koanalgetyki) oraz ich dizałania niepożadane </t>
  </si>
  <si>
    <t>B.W48</t>
  </si>
  <si>
    <t xml:space="preserve">metody leczenia żywieniowego dziecka i dorosłego, zasady współpracy z zespołem żywieniowym w planowaniu i realizacji metod, technik oraz rodzajów żywienia dojelitowego i pozajelitowego w ramach profilaktyki powikłań </t>
  </si>
  <si>
    <t>B.W49</t>
  </si>
  <si>
    <t xml:space="preserve">wskazania oraz powikłąnia stosowania tlenoterapii </t>
  </si>
  <si>
    <t>B.W50</t>
  </si>
  <si>
    <t>zasady stosowania nowoczesnych metod tlenoterapii i monitorowania stanu pacjenta ze względu na toksyczność tlenu</t>
  </si>
  <si>
    <t>B.W51</t>
  </si>
  <si>
    <t>wskazania i zasady stosowania wentylacji mechanicznej inwazyjnej i nieinwazyjnej oraz możliwe powikłania jej zastosowania w podmiocie leczniczym lub środowisku domowym</t>
  </si>
  <si>
    <t>B.W52</t>
  </si>
  <si>
    <t xml:space="preserve">przyczyny, objawy i przebieg depresji, zaburzeń lękowych oraz uzależnień </t>
  </si>
  <si>
    <t>B.W.53</t>
  </si>
  <si>
    <t>zasady opieki pieleniarskiej nad pacjentem z zaburzzeniami psychicznymi w tym z depresją i zaburzeniami lękowymi oraz pacjentem uzależnionym, jego rodziną lub opiekunem oraz zasady edukacji terapeutycznej i rehabilitacji psychiatrycznej tych osób z uwzglednieniem wszystkich poziomów świadczeń zdrowotnych (ambulatoryjnych, pośrednich, szpitalnych oraz środowiska życia pacjenta)</t>
  </si>
  <si>
    <t>B.W.54</t>
  </si>
  <si>
    <t xml:space="preserve">zakres pomocy w ramach świadczeń zdrowotnych oferowanych osobom z problemami zdrowia psychicznego oraz ich rodzinom lub opiekunom </t>
  </si>
  <si>
    <t>B.W.55</t>
  </si>
  <si>
    <t xml:space="preserve">zasady opieki pielęgniarskiej nad pacjentem z zaburzeniami ukłądu nerwowego w tym z chorobami degeneracyjnymi </t>
  </si>
  <si>
    <t>B.W.56</t>
  </si>
  <si>
    <t>zastosowanie i zasady wykonywania badania ultrasonograficznego (USG) do oceny lokalizacji naczyń obwodowych w czasie ich kaniulacji, lokalizacji cewnika Foleya, zgłębnika żołądka, rurki intubecyjnej oraz przepływu naczyniowego i ukrwienia rany</t>
  </si>
  <si>
    <t>B.W.57</t>
  </si>
  <si>
    <t xml:space="preserve">zasady orzekania o czasowej niezdolności do pracy i wystawiania żaświadczeń o czasowej niezdolności do pracy </t>
  </si>
  <si>
    <t>W zakresie umiejętności absolwent potrafi</t>
  </si>
  <si>
    <t>B.U1</t>
  </si>
  <si>
    <t>B.U2</t>
  </si>
  <si>
    <t xml:space="preserve"> interpretować charakterystyki farmaceutyczne produktów leczniczych</t>
  </si>
  <si>
    <t>B.U3</t>
  </si>
  <si>
    <t xml:space="preserve">dobierać i ordynować leki zawierające określone substancje czynne, z wyłaczeniem leków zawierajacych  substancje bardzo silnie działające, środki odurzające i substancje psychotropowe w tym wystawiać na nie recepty </t>
  </si>
  <si>
    <t>B.U4</t>
  </si>
  <si>
    <t>dobierać i ordynować środki spożywcze specjalnego przeznaczenia żywieniowego  w tym wystawiać na nie recepty oraz ordynować określone wyroby medyczne w tym wystawiać na nie zlecenia albo recepty i wyroby medyczne w zależności od potrzeb pacjenta</t>
  </si>
  <si>
    <t>B.U5</t>
  </si>
  <si>
    <t xml:space="preserve">rozpoznawać zjawisko i skutki polifarmakoterapii i polipragmazji oraz edukować pacjenta jego rodzinę lub opiekuna, a także pracowników opieki zdrowotnej w zakresie stosowanej farmakoterapii </t>
  </si>
  <si>
    <t>B.U6</t>
  </si>
  <si>
    <t xml:space="preserve">stosować zasady zapobiegania zakażeniom związanym z opieką zdrowotną i wybranym chorobom zakaźnym oraz zwalczania tych zakaźeń i chorób, a także zasady nadzoru epidemiologicznego </t>
  </si>
  <si>
    <t>B.U7</t>
  </si>
  <si>
    <t xml:space="preserve">planować i prowadzić edukację pracowników opieki zfrowotnej w zakresie profilaktyki i zwalczania zakaźeń szpitalnych oraz edukację pacjentów ich rodzin lub opiekunów w zakresie odnoszącym się do opieki pozaszpitalnej </t>
  </si>
  <si>
    <t>B.U8</t>
  </si>
  <si>
    <t>B.U9</t>
  </si>
  <si>
    <t>diagnozować zagrożenia zdrowotne pacjenta z chorobą przewlekłą</t>
  </si>
  <si>
    <t>B.U10</t>
  </si>
  <si>
    <t>oceniać adaptację pacjenta do choroby przewlekłej</t>
  </si>
  <si>
    <t>B.U11</t>
  </si>
  <si>
    <t>B.U12</t>
  </si>
  <si>
    <t>B.U13</t>
  </si>
  <si>
    <t>wykorzystywać zasoby technologiczne dla potrzeb poradnictwa zdrowotnego</t>
  </si>
  <si>
    <t>B.U14</t>
  </si>
  <si>
    <t>B.U15</t>
  </si>
  <si>
    <t>B.U16</t>
  </si>
  <si>
    <t>B.U17</t>
  </si>
  <si>
    <t>wdrażać programy promocji zdrowia dla pacjentów, ich rodzin lub opiekunów</t>
  </si>
  <si>
    <t>B.U18</t>
  </si>
  <si>
    <t>stosować wybrane metody edukacji zdrowotnej</t>
  </si>
  <si>
    <t>B.U19</t>
  </si>
  <si>
    <t>B.U20</t>
  </si>
  <si>
    <t>B.U21</t>
  </si>
  <si>
    <t>B.U22</t>
  </si>
  <si>
    <t>B.U23</t>
  </si>
  <si>
    <t>B.U24</t>
  </si>
  <si>
    <t>B.U25</t>
  </si>
  <si>
    <t>wykorzystywać nowoczesne technologie informacyjne do monitorowania stanu 
pacjentów z chorobami przewlekłymi</t>
  </si>
  <si>
    <t>B.U26</t>
  </si>
  <si>
    <t>B.U27</t>
  </si>
  <si>
    <t>B.U28</t>
  </si>
  <si>
    <t>B.U29</t>
  </si>
  <si>
    <t>B.U30</t>
  </si>
  <si>
    <t>B.U31</t>
  </si>
  <si>
    <t>planować, sprawować i koordynować opiekę nad pacjentem z cukrzycą</t>
  </si>
  <si>
    <t>B.U32</t>
  </si>
  <si>
    <t>B.U33</t>
  </si>
  <si>
    <t>B.U34</t>
  </si>
  <si>
    <t>B.U35</t>
  </si>
  <si>
    <t>B.U36</t>
  </si>
  <si>
    <t>stosować metody i środki łagodzące skutki uboczne chemioterapii i radioterapii</t>
  </si>
  <si>
    <t>B.U37</t>
  </si>
  <si>
    <t>B.U38</t>
  </si>
  <si>
    <t>B.U39</t>
  </si>
  <si>
    <t>B.U40</t>
  </si>
  <si>
    <t xml:space="preserve"> samodzielnie dobrać do rodzaju i stanu rany metody leczenia rany oraz nowoczesne 
opatrunki</t>
  </si>
  <si>
    <t>B.U41</t>
  </si>
  <si>
    <t xml:space="preserve"> stosować podciśnienie i terapię larwami w leczeniu ran przewlekłych</t>
  </si>
  <si>
    <t>B.U42</t>
  </si>
  <si>
    <t>usunąć martwicę z rany, wykorzystując narzędzia chirurgiczne</t>
  </si>
  <si>
    <t xml:space="preserve"> B.U43</t>
  </si>
  <si>
    <t>B.U44</t>
  </si>
  <si>
    <t>rozpoznać powikłania rany</t>
  </si>
  <si>
    <t>B.U45</t>
  </si>
  <si>
    <t>założyć paski do zamykania ran</t>
  </si>
  <si>
    <t>B.U46</t>
  </si>
  <si>
    <t>B.U47</t>
  </si>
  <si>
    <t>B.U48</t>
  </si>
  <si>
    <t>rozpoznać zmiany skórne na stopie oraz schorzenia paznokcia u pacjenta z cukrzycą</t>
  </si>
  <si>
    <t>B.U49</t>
  </si>
  <si>
    <t>B.U50</t>
  </si>
  <si>
    <t>B.U51</t>
  </si>
  <si>
    <t>przeprowadzić diagnostykę kwalifikującą chorego do kompresjoterapii</t>
  </si>
  <si>
    <t>B.U52</t>
  </si>
  <si>
    <t>B.U53</t>
  </si>
  <si>
    <t>B.U54</t>
  </si>
  <si>
    <t>B.U55</t>
  </si>
  <si>
    <t>B.U56</t>
  </si>
  <si>
    <t>B.U57</t>
  </si>
  <si>
    <t>wykonać irygację przetoki jelitowej (kolostomii)</t>
  </si>
  <si>
    <t>B.U58</t>
  </si>
  <si>
    <t>B.U59</t>
  </si>
  <si>
    <t>B.U60</t>
  </si>
  <si>
    <t>B.U61</t>
  </si>
  <si>
    <t>B.U62</t>
  </si>
  <si>
    <t>B.U63</t>
  </si>
  <si>
    <t>B.U64</t>
  </si>
  <si>
    <t>B.U65</t>
  </si>
  <si>
    <t>B.U66</t>
  </si>
  <si>
    <t>B.U67</t>
  </si>
  <si>
    <t>B.U68</t>
  </si>
  <si>
    <t>przygotowywać sprzęt i urządzenia do wdrożenia wentylacji mechanicznej inwazyjnej</t>
  </si>
  <si>
    <t>B.U69</t>
  </si>
  <si>
    <t>B.U70</t>
  </si>
  <si>
    <t>obsługiwać respirator w trybie wentylacji inwazyjnej i nieinwazyjnej</t>
  </si>
  <si>
    <t>B.U71</t>
  </si>
  <si>
    <t>przygotowywać i stosować sprzęt do prowadzenia wentylacji nieinwazyjnej</t>
  </si>
  <si>
    <t>B.U72</t>
  </si>
  <si>
    <t>B.U73</t>
  </si>
  <si>
    <t>B.U74</t>
  </si>
  <si>
    <t>B.U75</t>
  </si>
  <si>
    <t>rozpoznawać sytuację życiową pacjenta w celu zapobiegania jego izolacji społecznej</t>
  </si>
  <si>
    <t>B.U76</t>
  </si>
  <si>
    <t>B.U77</t>
  </si>
  <si>
    <t>B.U78</t>
  </si>
  <si>
    <t>B.U79</t>
  </si>
  <si>
    <t>B.U80</t>
  </si>
  <si>
    <t xml:space="preserve"> stwierdzać wskazania zdrowotne wynikające ze stanu pacjenta</t>
  </si>
  <si>
    <t>PRZEDMIOTY /MODUŁY UCZENIA</t>
  </si>
  <si>
    <t>A. NAUKI SPOŁECZNE I HUMANISTYCZNE</t>
  </si>
  <si>
    <t xml:space="preserve">Zarzadzanie w praktyce zawodowej pielegniarki </t>
  </si>
  <si>
    <t xml:space="preserve">Prawo w praktyce zawodowej pieleniarki </t>
  </si>
  <si>
    <t xml:space="preserve">Wielokulturowość w praktyce zawodowej pielegniarki </t>
  </si>
  <si>
    <t xml:space="preserve">Język angielski </t>
  </si>
  <si>
    <t>A.W1</t>
  </si>
  <si>
    <t>znaczenie i skutki prawne zdarzeń medycznych;</t>
  </si>
  <si>
    <t>A.W2</t>
  </si>
  <si>
    <t>problematykę zdarzeń niepożądanych i błędów medycznych w aspekcie bezpieczeństwa pacjenta;</t>
  </si>
  <si>
    <t>A.W3</t>
  </si>
  <si>
    <t>istotę błędów medycznych w interwencjach pielęgniarskich;</t>
  </si>
  <si>
    <t>A.W4</t>
  </si>
  <si>
    <t>problematykę ubezpieczeń w zakresie odpowiedzialności cywilnej;</t>
  </si>
  <si>
    <t>A.W5</t>
  </si>
  <si>
    <t>przepisy prawa dotyczące przetwarzania danych osobowych szczególnych kategorii w systemie ochrony zdrowia;</t>
  </si>
  <si>
    <t>A.W6</t>
  </si>
  <si>
    <t>zakresy uprawnień zawodowych do udzielania świadczeń zdrowotnych przez pielęgniarkę w odniesieniu do poziomów kwalifikacji zawodowych pielęgniarki;</t>
  </si>
  <si>
    <t>A.W7</t>
  </si>
  <si>
    <t>metody zarządzania w systemie ochrony zdrowia;</t>
  </si>
  <si>
    <t>A.W8</t>
  </si>
  <si>
    <t>zasady funkcjonowania organizacji i budowania jej struktur;</t>
  </si>
  <si>
    <t>A.W9</t>
  </si>
  <si>
    <t>metody oceny zapotrzebowania na opiekę pielęgniarską w podstawowej opiece zdrowotnej oraz w opiece ambulatoryjnej, szpitalnej i domowej;</t>
  </si>
  <si>
    <t>A.W10</t>
  </si>
  <si>
    <t>pojęcie kultury organizacyjnej i czynniki ją determinujące;</t>
  </si>
  <si>
    <t>A.W11</t>
  </si>
  <si>
    <t>mechanizmy podejmowania decyzji w zarządzaniu;</t>
  </si>
  <si>
    <t>A.W12</t>
  </si>
  <si>
    <t>style zarządzania i znaczenie przywództwa w rozwoju pielęgniarstwa;</t>
  </si>
  <si>
    <t>A.W13</t>
  </si>
  <si>
    <t>zasady realizacji i finansowania świadczeń pielęgniarskich w systemie ubezpieczenia zdrowotnego;</t>
  </si>
  <si>
    <t>A.W14</t>
  </si>
  <si>
    <t>specyfikę funkcji kierowniczych, w tym istotę delegowania zadań;</t>
  </si>
  <si>
    <t>A.W15</t>
  </si>
  <si>
    <t>metody diagnozy organizacyjnej, koncepcję i teorię zarządzania zmianą oraz zasady zarządzania strategicznego;</t>
  </si>
  <si>
    <t>A.W16</t>
  </si>
  <si>
    <t>problematykę zarządzania zasobami ludzkimi;</t>
  </si>
  <si>
    <t>A.W17</t>
  </si>
  <si>
    <t>uwarunkowania rozwoju zawodowego pielęgniarek;</t>
  </si>
  <si>
    <t>A.W18</t>
  </si>
  <si>
    <t>naukowe podstawy ergonomii w środowisku pracy;</t>
  </si>
  <si>
    <t>A.W19</t>
  </si>
  <si>
    <t>istotę procesu zmian i zasady zarządzania zmianą;</t>
  </si>
  <si>
    <t>A.W20</t>
  </si>
  <si>
    <t>modele i strategie zarządzania jakością w opiece zdrowotnej;</t>
  </si>
  <si>
    <t>A.W21</t>
  </si>
  <si>
    <t>podstawowe pojęcia z zakresu dydaktyki medycznej;</t>
  </si>
  <si>
    <t>A.W22</t>
  </si>
  <si>
    <t>metody prowadzenia działalności edukacyjnej wśród pacjentów;</t>
  </si>
  <si>
    <t>A.W23</t>
  </si>
  <si>
    <t>metody nauczania i środki dydaktyczne stosowane w kształceniu na studiach przygotowującym do wykonywania zawodu pielęgniarki i kształceniu podyplomowym pielęgniarek;</t>
  </si>
  <si>
    <t>A.W24</t>
  </si>
  <si>
    <t>teorię pielęgniarstwa wielokulturowego Madeleine Leininger;</t>
  </si>
  <si>
    <t>A.W25</t>
  </si>
  <si>
    <t>kulturowe uwarunkowania organizacji leczenia i zapewnienia opieki, z uwzględnieniem zachowań zdrowotnych i podejścia do leczenia;</t>
  </si>
  <si>
    <t>A.W26</t>
  </si>
  <si>
    <t>różnice kulturowe i religijne w postrzeganiu człowieka i w komunikacji między kulturowej.</t>
  </si>
  <si>
    <t xml:space="preserve">                       W zakresie umiejętności absolwent potrafi</t>
  </si>
  <si>
    <t>A.U1</t>
  </si>
  <si>
    <t>oceniać zdarzenia w praktyce zawodowej pielęgniarki w kontekście zgodności z przepisami prawa oraz możliwości i sposobów dochodzenia roszczeń, a także wskazywać możliwości rozwiązania danego problemu;</t>
  </si>
  <si>
    <t>A.U2</t>
  </si>
  <si>
    <t>kwalifikować daną sytuację zawodową w odniesieniu do prawa cywilnego, prawa karnego i prawa pracy oraz w zakresie odpowiedzialności zawodowej;</t>
  </si>
  <si>
    <t>A.U3</t>
  </si>
  <si>
    <t>analizować przyczyny błędów medycznych i wdrażać działania zapobiegawcze w ramach uprawnień zawodowych pielęgniarki;</t>
  </si>
  <si>
    <t>A.U4</t>
  </si>
  <si>
    <t>stosować metody analizy strategicznej niezbędne dla funkcjonowania podmiotów wykonujących działalność leczniczą;</t>
  </si>
  <si>
    <t>A.U5</t>
  </si>
  <si>
    <t>organizować i nadzorować pracę zespołów pielęgniarek, położnych lub personelu pomocniczego;</t>
  </si>
  <si>
    <t>A.U6</t>
  </si>
  <si>
    <t>stosować różne metody podejmowania decyzji zawodowych i zarządczych;</t>
  </si>
  <si>
    <t>A.U7</t>
  </si>
  <si>
    <t>planować zasoby ludzkie, wykorzystując różne metody, organizować rekrutację pracowników i planować proces adaptacji zawodowej;</t>
  </si>
  <si>
    <t>A.U8</t>
  </si>
  <si>
    <t>opracowywać plan własnego rozwoju zawodowego i motywować do rozwoju zawodowego innych członków podległego zespołu;</t>
  </si>
  <si>
    <t>A.U9</t>
  </si>
  <si>
    <t>opracowywać standardy organizacyjne oraz przygotowywać opisy stanowisk pracy dla pielęgniarek i innych podległych pracowników;</t>
  </si>
  <si>
    <t>A.U10</t>
  </si>
  <si>
    <t>opracowywać harmonogramy pracy personelu w oparciu o ocenę zapotrzebowania na opiekę pielęgniarską;</t>
  </si>
  <si>
    <t>A.U11</t>
  </si>
  <si>
    <t>nadzorować jakość opieki pielęgniarskiej w podmiocie wykonującym działalność leczniczą, w tym przygotować ten podmiot do zewnętrznej oceny jakości;</t>
  </si>
  <si>
    <t>A.U12</t>
  </si>
  <si>
    <t>A.U13</t>
  </si>
  <si>
    <t>dobierać odpowiednie środki i metody nauczania w działalności dydaktycznej;</t>
  </si>
  <si>
    <t>A.U14</t>
  </si>
  <si>
    <t>dokonywać weryfikacji prawidłowości organizacji procesu kształcenia zawodowego;</t>
  </si>
  <si>
    <t>A.U15</t>
  </si>
  <si>
    <t>wykorzystywać w pracy zróżnicowane metody i techniki komunikacji interpersonalnej wynikające z uwarunkowań kulturowych, etnicznych, religijnych i społecznych;</t>
  </si>
  <si>
    <t>A.U16</t>
  </si>
  <si>
    <t>stosować w praktyce założenia teorii pielęgniarstwa wielokulturowego Madeleine Leininger;</t>
  </si>
  <si>
    <t>A.U17</t>
  </si>
  <si>
    <t>rozpoznawać kulturowe uwarunkowania stylu życia mające wpływ na zdrowie i chorobę;</t>
  </si>
  <si>
    <t>A.U18</t>
  </si>
  <si>
    <t>uwzględniać uwarunkowania religijne i kulturowe w odniesieniu do potrzeb pacjentów w opiece zdrowotnej;</t>
  </si>
  <si>
    <t>A.U19</t>
  </si>
  <si>
    <t>porozumiewać się w języku angielskim na poziomie B2+ Europejskiego Systemu Kształcenia Językowego.</t>
  </si>
  <si>
    <t xml:space="preserve">                                                                                                        MACIERZ EFEKTÓW UCZENIA</t>
  </si>
  <si>
    <t xml:space="preserve">                         PRZEDMIOTY / MODUŁY UCZENIA</t>
  </si>
  <si>
    <t>C.BADANIA NAUKOWE I ROZWÓJ PIELĘGNIARSTWA</t>
  </si>
  <si>
    <t xml:space="preserve">Badania naukowe w praktyce zawodowej pielegniarki </t>
  </si>
  <si>
    <t xml:space="preserve">Praktyka zawodowa pielegniarki oparta na dowodach naukowych </t>
  </si>
  <si>
    <t xml:space="preserve">Seminarium dyplomowe - przygotowanie pracy dyplomowej i przygotowanie do egzaminu dyplomowej </t>
  </si>
  <si>
    <t>C.W1</t>
  </si>
  <si>
    <t>uwarunkowania rozwoju badań naukowych w pielęgniarstwie;</t>
  </si>
  <si>
    <t>C.W2</t>
  </si>
  <si>
    <t>priorytety badań naukowych w pielęgniarstwie;</t>
  </si>
  <si>
    <t>C.W3</t>
  </si>
  <si>
    <t>dobre praktyki w badaniach naukowych;</t>
  </si>
  <si>
    <t>C.W4</t>
  </si>
  <si>
    <t>metody, techniki i narzędzia badawcze stosowane w jakościowych i ilościowych badaniach naukowych;</t>
  </si>
  <si>
    <t>C.W5</t>
  </si>
  <si>
    <t>zasady opracowania modelu badawczego, w tym cel, problemy badawcze, zmienne, wskaźniki do zmiennych, metody, techniki i narzędzia badawcze oraz dobór grupy do badań;</t>
  </si>
  <si>
    <t>C.W6</t>
  </si>
  <si>
    <t>zasady analizy i prezentacji wyników badań naukowych oraz ich upowszechniania;</t>
  </si>
  <si>
    <t>C.W7</t>
  </si>
  <si>
    <t>zasady przygotowywania baz danych do analiz statystycznych;</t>
  </si>
  <si>
    <t>C.W8</t>
  </si>
  <si>
    <t>narzędzia informatyczne, testy statystyczne i zasady opracowywania wyników badań naukowych;</t>
  </si>
  <si>
    <t>C.W9</t>
  </si>
  <si>
    <t>źródła naukowej informacji medycznej;</t>
  </si>
  <si>
    <t>C.W10</t>
  </si>
  <si>
    <t>sposoby wyszukiwania informacji naukowej w bazach danych;</t>
  </si>
  <si>
    <t>C.W11</t>
  </si>
  <si>
    <t>zasady i etapy praktyki zawodowej pielęgniarki opartej na dowodach naukowych (Evidence Based Nursing Practice);</t>
  </si>
  <si>
    <t>C.W12</t>
  </si>
  <si>
    <t>założenia i zasady opracowywania standardów postępowania pielęgniarskiego, z uwzględnieniem praktyki zawodowej pielęgniarki opartej na dowodach naukowych oraz praktyki opartej na dowodach naukowych w medycynie;</t>
  </si>
  <si>
    <t>C.W13</t>
  </si>
  <si>
    <t>zasady i etapy przygotowania rekomendacji, wytycznych i zaleceń w zakresie praktyki zawodowej pielęgniarki opartej na dowodach naukowych;</t>
  </si>
  <si>
    <t>C.W14</t>
  </si>
  <si>
    <t>systemy kształcenia na studiach przygotowującego do wykonywania zawodu pielęgniarki i kształcenia podyplomowego pielęgniarek w wybranych państwach członkowskich Unii Europejskiej;</t>
  </si>
  <si>
    <t>C.W15</t>
  </si>
  <si>
    <t>strukturę i zasoby pielęgniarstwa w Europie i na świecie oraz prognozy ich rozwoju;</t>
  </si>
  <si>
    <t>C.W16</t>
  </si>
  <si>
    <t>główne zagrożenia środowiska pracy pielęgniarek i położnych w Europie i na świecie;</t>
  </si>
  <si>
    <t>C.W17</t>
  </si>
  <si>
    <t>role i zadania krajowych i międzynarodowych organizacji pielęgniarskich (m.in. Międzynarodowej Rady Pielęgniarek (International Council of Nurses, ICN), Europejskiej Federacji Stowarzyszeń Pielęgniarek (European Federation of Nurses Associations, EFN), Polskiego Towarzystwa Pielęgniarskiego (PTP));</t>
  </si>
  <si>
    <t>C.W18</t>
  </si>
  <si>
    <t>procedurę uznawania kwalifikacji zawodowych pielęgniarek w Rzeczypospolitej Polskiej i innych państwach europejskich;</t>
  </si>
  <si>
    <t>C.W19</t>
  </si>
  <si>
    <t xml:space="preserve">systemy opieki pielęgniarskiej i współczesne kierunki rozwoju autonomii zawodu; </t>
  </si>
  <si>
    <t>C.W20</t>
  </si>
  <si>
    <t>zasady dostępu obywateli państw członkowskich Unii Europejskiej do świadczeń zdrowotnych w świetle prawa Unii Europejskiej;</t>
  </si>
  <si>
    <t>C.W21</t>
  </si>
  <si>
    <t>rolę i priorytety polityki zdrowotnej Światowej Organizacji Zdrowia (World Health Organization, WHO) oraz Unii Europejskiej.</t>
  </si>
  <si>
    <t>C.U1</t>
  </si>
  <si>
    <t>rozpoznać uwarunkowania rozwoju badań naukowych w pielęgniarstwie;</t>
  </si>
  <si>
    <t>C.U2</t>
  </si>
  <si>
    <t>rozpoznać priorytety badań naukowych w pielęgniarstwie w ujęciu międzynarodowym, europejskim i krajowym;</t>
  </si>
  <si>
    <t>C.U3</t>
  </si>
  <si>
    <t>scharakteryzować metody, techniki i narzędzia badawcze stosowane w badaniach naukowych w pielęgniarstwie;</t>
  </si>
  <si>
    <t>C.U4</t>
  </si>
  <si>
    <t>opracować model badawczy, w tym sformułować cel badań, problemy badawcze, zmienne, wskaźniki do zmiennych, metody, techniki i narzędzia badawcze oraz dobrać grupę do badań;</t>
  </si>
  <si>
    <t>C.U5</t>
  </si>
  <si>
    <t>przeprowadzić badanie naukowe, zaprezentować i zinterpretować jego wyniki oraz odnieść je do aktualnego stanu wiedzy;</t>
  </si>
  <si>
    <t>C.U6</t>
  </si>
  <si>
    <t>przygotowywać bazy danych do obliczeń statystycznych;</t>
  </si>
  <si>
    <t>C.U7</t>
  </si>
  <si>
    <t>stosować testy parametryczne i nieparametryczne dla zmiennych zależnych i niezależnych;</t>
  </si>
  <si>
    <t>C.U8</t>
  </si>
  <si>
    <t>korzystać ze specjalistycznej literatury naukowej, krajowej i zagranicznej, z naukowych baz danych oraz informacji i danych przekazywanych przez międzynarodowe organizacje i stowarzyszenia pielęgniarskie;</t>
  </si>
  <si>
    <t>C.U9</t>
  </si>
  <si>
    <t>wskazać różnice między praktyką opartą na dowodach naukowych a praktyką opartą na faktach;</t>
  </si>
  <si>
    <t>C.U10</t>
  </si>
  <si>
    <t>wskazać etapy praktyki opartej na dowodach naukowych;</t>
  </si>
  <si>
    <t>C.U11</t>
  </si>
  <si>
    <t>scharakteryzować poziomy i stopnie dowodów naukowych;</t>
  </si>
  <si>
    <t>C.U12</t>
  </si>
  <si>
    <t>wykorzystywać wyniki badań naukowych w zakresie opieki pielęgniarskiej do podjęcia właściwej decyzji w praktyce zawodowej pielęgniarki;</t>
  </si>
  <si>
    <t>C.U13</t>
  </si>
  <si>
    <t>przygotowywać rekomendacje w zakresie opieki pielęgniarskiej w oparciu o dowody naukowe;</t>
  </si>
  <si>
    <t>C.U14</t>
  </si>
  <si>
    <t>analizować dokumenty Światowej Organizacji Zdrowia (WHO) i Międzynarodowej Rady Pielęgniarek (ICN) w zakresie aktualnego stanu pielęgniarstwa i uwarunkowań rozwoju zawodu pielęgniarki;</t>
  </si>
  <si>
    <t>C.U15</t>
  </si>
  <si>
    <t>rozróżniać systemy kształcenia i uprawnienia zawodowe pielęgniarek w Rzeczypospolitej Polskiej i za granicą;</t>
  </si>
  <si>
    <t>C.U16</t>
  </si>
  <si>
    <t>rozróżniać modele opieki pielęgniarskiej w kontekście rozwoju zawodu pielęgniarki i zachodzących zmian w zakresie opieki nad pacjentem w różnym wieku i stanie zdrowia.</t>
  </si>
  <si>
    <t xml:space="preserve">D. PRAKTYKA ZAWODOWA </t>
  </si>
  <si>
    <t xml:space="preserve">Zarządzanie w pieleniarstwie </t>
  </si>
  <si>
    <t xml:space="preserve">Opieka i edukacja terapeutyczna w chorobach układu oddechowego </t>
  </si>
  <si>
    <t xml:space="preserve">Opieka i edukacja terapeutyczna w chorobach nerek </t>
  </si>
  <si>
    <t xml:space="preserve">Opieka i edukacja terapeutyczna w chorobach onkologicznych </t>
  </si>
  <si>
    <t xml:space="preserve">Opieka i edukacja terapeutyczna w chorobach układu krążenia </t>
  </si>
  <si>
    <t xml:space="preserve">Ordynowanie leków i wystawianie recept </t>
  </si>
  <si>
    <t>organizować proces dydaktyczny z wykorzystaniem nowoczesnych technologii  stosowanych w kształceniu na studiach przygotowującym do wykonywania zawodu  pielęgniarki i kształceniu podyplomowym pielęgniarek</t>
  </si>
  <si>
    <t>Zastowanie symulacji w edukacji medycznej</t>
  </si>
  <si>
    <t>Komunikacja interpersonalna</t>
  </si>
  <si>
    <t xml:space="preserve">W zakresie kompetencji społecznych absolwent jest gotów do </t>
  </si>
  <si>
    <t>Transplantologia i pielęgniarstwo transplantologiczne</t>
  </si>
  <si>
    <t>Nowoczesne rozwiązania w infuzjach</t>
  </si>
  <si>
    <t>Opieka i edukacja terapeutyczna w chorobach przewlekłych wieku rozwojowego</t>
  </si>
  <si>
    <t>Opieka i edukacja w miejscu nauki</t>
  </si>
  <si>
    <t>dobierać i przygotowywać zapis form recepturowych leków zawierających określone substancje czynne, na podstawie ukierunkowanej oceny stanu pacjenta</t>
  </si>
  <si>
    <t>wykorzystywać wskaźniki jakości zarządzania opieką pielęgniarską w nadzorze epidemiologicznym oraz analizować wieloaspektowość występowania zakażeń szpitalnych</t>
  </si>
  <si>
    <t>udzielać porad osobom zagrożonym uzależnieniami i uzależnionym, wykorzystując transteoretyczny model zmian Prochaski i DiClemente</t>
  </si>
  <si>
    <t>przygotowywać materiały edukacyjne dla pacjenta, jego rodziny lub opiekuna w ramach poradnictwa zdrowotnego</t>
  </si>
  <si>
    <t>dobierać i stosować metody oceny stanu zdrowia pacjenta w ramach udzielania porad pielęgniarskich</t>
  </si>
  <si>
    <t>wdrażać interwencje terapeutyczne w zależności od oceny stanu pacjenta w ramach posiadanych uprawnień zawodowych pielęgniarki</t>
  </si>
  <si>
    <t>dostosowywać do rozpoznanych potrzeb zdrowotnych dostępne programy promocji zdrowia i edukacji zdrowotnej</t>
  </si>
  <si>
    <t>prowadzić działania w zakresie profilaktyki i prewencji chorób zakaźnych, społecznych i cywilizacyjnych</t>
  </si>
  <si>
    <t>reagować na swoiste zagrożenia zdrowotne występujące w środowisku zamieszkania, nauczania i wychowania oraz pracy</t>
  </si>
  <si>
    <t>koordynować realizację świadczeń zdrowotnych dla pacjentów z chorobami przewlekłymi</t>
  </si>
  <si>
    <t>opracowywać diagnozę potrzeb zdrowotnych i plan organizacji opieki oraz leczenia na poziomie organizacji i międzyinstytucjonalnym</t>
  </si>
  <si>
    <t>planować i koordynować proces udzielania świadczeń zdrowotnych, z uwzględnieniem kryterium jakości i efektywności</t>
  </si>
  <si>
    <t xml:space="preserve"> planować i prowadzić edukację terapeutyczną pacjenta w zakresie samoobserwacji i samopielęgnacji oraz jego rodziny lub opiekuna w zakresie opieki nad pacjentem z chorobą przewlekłą (przewlekłą niewydolnością krążenia, zaburzeniami rytmu serca i nadciśnieniem tętniczym, POChP, cukrzycą)</t>
  </si>
  <si>
    <t>wykorzystywać nowoczesne technologie informacyjne do monitorowania stanu pacjentów z chorobami przewlekłymi</t>
  </si>
  <si>
    <t>wykonywać badania USG w celu lokalizacji naczyń obwodowych w czasie ich kaniulacji, lokalizacji cewnika Foleya, zgłębnika żołądka, rurki intubacyjnej oraz przepływu naczyniowego i ukrwienia rany</t>
  </si>
  <si>
    <t>sprawować zaawansowaną opiekę pielęgniarską nad pacjentem z zaburzeniami układu nerwowego, w tym z chorobami degeneracyjnymi</t>
  </si>
  <si>
    <t>prowadzić rehabilitację pacjenta z zaburzeniami psychicznymi, w tym treningi umiejętności społecznych w różnych obszarach opieki, w szczególności w środowisku pacjenta i jego rodziny</t>
  </si>
  <si>
    <t>prowadzić psychoedukację pacjenta (dzieci, młodzieży, dorosłych, w tym osób starszych) z zaburzeniami psychicznymi, w tym z depresją i zaburzeniami lękowymi, oraz pacjenta uzależnionego, a także jego rodziny lub opiekuna</t>
  </si>
  <si>
    <t>analizować i dostosowywać do potrzeb pacjenta programy promocji zdrowia psychicznego</t>
  </si>
  <si>
    <t>oceniać potrzeby zdrowotne pacjenta z zaburzeniami psychicznymi, w tym z depresją i zaburzeniami lękowymi, oraz pacjenta uzależnionego, a także planować interwencje w ramach uprawnień zawodowych pielęgniarki</t>
  </si>
  <si>
    <t>edukować pacjenta, jego rodzinę lub opiekuna w zakresie postępowania zapobiegającego wystąpieniu powikłań związanych z prowadzeniem wentylacji mechanicznej oraz opieki nad pacjentem w warunkach domowych</t>
  </si>
  <si>
    <t>zapewniać pacjentowi wentylowanemu mechanicznie w sposób inwazyjny i nieinwazyjny kompleksową opiekę pielęgniarską w warunkach stacjonarnej opieki zdrowotnej i w warunkach domowych</t>
  </si>
  <si>
    <t>samodzielnie ordynować środki spożywcze specjalnego przeznaczenia żywieniowego w określonych stanach klinicznych oraz wystawiać na nie recepty</t>
  </si>
  <si>
    <t>edukować pacjenta, jego rodzinę lub opiekuna w zakresie prowadzenia żywienia dojelitowego lub pozajelitowego, obsługi i pielęgnacji dostępu żywieniowego oraz postępowania zapobiegającego powikłaniom żywienia dojelitowego i pozajelitowego</t>
  </si>
  <si>
    <t>obsługiwać port naczyniowy, dostęp centralny, obwodowy, przezskórną endoskopową gastrostomię (PEG), przezskórną endoskopową jejunostomię (PEJ) oraz zgłębnik do żołądka lub zgłębnik dojelitowy</t>
  </si>
  <si>
    <t>prowadzić żywienie dojelitowe z wykorzystaniem różnych technik, w tym pompy żywieniowej i żywienia pozajelitowego drogą żył centralnych i obwodowych</t>
  </si>
  <si>
    <t>monitorować stan ogólny pacjenta w czasie leczenia żywieniowego w różnych stanach klinicznych</t>
  </si>
  <si>
    <t>wykorzystywać standaryzowane narzędzia w przeprowadzaniu oceny stanu odżywienia pacjenta</t>
  </si>
  <si>
    <t>prowadzić edukację pacjenta, jego rodziny lub opiekuna w procesie terapii bólu ostrego i przewlekłego</t>
  </si>
  <si>
    <t>monitorować skuteczność leczenia przeciwbólowego oraz modyfikować dawkę leku przeciwbólowego w zakresie zlecenia lekarskiego</t>
  </si>
  <si>
    <t>samodzielnie dobierać i stosować metody leczenia farmakologicznego bólu ostrego i przewlekłego oraz metody niefarmakologicznego leczenia bólu w zależności od stanu klinicznego pacjenta</t>
  </si>
  <si>
    <t>wykorzystywać standaryzowane narzędzia do oceny natężenia bólu, z uwzględnieniem wieku i stanu klinicznego pacjenta</t>
  </si>
  <si>
    <t>przygotować pacjenta, jego rodzinę lub opiekuna do postępowania w przypadku wystąpienia powikłań dermatologicznych i chirurgicznych przetoki jelitowej i moczowej</t>
  </si>
  <si>
    <t>dobrać sprzęt i środki do zaopatrzenia przetoki jelitowej i moczowej oraz doradzać pacjentowi, jego rodzinie lub opiekunowi w zakresie refundacji i doboru tego sprzętu i tych środków oraz w zakresie możliwości wsparcia społecznego</t>
  </si>
  <si>
    <t>wyznaczyć miejsca wyłonienia przetoki jelitowej i moczowej, oceniać ich funkcjonowanie oraz stosować nowoczesne techniki pielęgnacji</t>
  </si>
  <si>
    <t>pobrać materiał biologiczny z rany do badania bakteriologicznego i innych badań, w tym badania mykologicznego i wirusologicznego</t>
  </si>
  <si>
    <t>stosować kompresjoterapię profilaktyczną w profilaktyce pierwszo-, drugo- i trzeciorzędowej oraz stosować kompresjoterapię leczniczą w chorobach układu żylnego i limfatycznego</t>
  </si>
  <si>
    <t xml:space="preserve"> przygotować pacjenta do profilaktyki, samokontroli i pielęgnacji rany oraz ogólnego postępowania wspomagającego proces gojenia ran oraz jego rodzinę lub opiekuna do opieki nad pacjentem w tym zakresie</t>
  </si>
  <si>
    <t>rozróżniać i usuwać nagniotki, modzele oraz pielęgnować skórę stóp wokół rany u pacjenta z cukrzycą</t>
  </si>
  <si>
    <t>dokonać pomiaru wskaźnika kostka-ramię, paluch-ramię oraz zaburzenia czucia i zinterpretować ich wyniki</t>
  </si>
  <si>
    <t>wykonać diagnostykę rany odleżynowej, owrzodzenia nowotworowego, oparzenia, odmrożenia, rany urazowej powierzchownej, owrzodzenia kończyn dolnych i zespołu stopy cukrzycowej</t>
  </si>
  <si>
    <t>doradzać członkom zespołu interprofesjonalnego w zakresie profilaktyki ran i ich nowoczesnego leczenia</t>
  </si>
  <si>
    <t xml:space="preserve"> samodzielnie dobrać do rodzaju i stanu rany metody leczenia rany oraz nowoczesne opatrunki</t>
  </si>
  <si>
    <t>rozpoznać czynniki ryzyka zaburzające proces gojenia ran oraz sklasyfikować i klinicznie ocenić rany niegojące się</t>
  </si>
  <si>
    <t>udzielać pacjentowi, jego rodzinie lub opiekunowi wsparcia motywacyjnoedukacyjnego w zakresie zapobiegania powikłaniom wynikającym z choroby nowotworowej oraz leczenia onkologicznego i jego objawów ubocznych</t>
  </si>
  <si>
    <t xml:space="preserve"> rozpoznawać sytuację psychologiczną pacjenta i jego reakcje na chorobę oraz proces leczenia onkologicznego</t>
  </si>
  <si>
    <t>obsługiwać wszczepialne systemy dostępów naczyniowych (Totally Implantable Venous Access Devices, TIVDs) w warunkach chemioterapii domowej</t>
  </si>
  <si>
    <t xml:space="preserve"> planować opiekę nad pacjentami z wybranymi chorobami nowotworowymi leczonymi systemowo</t>
  </si>
  <si>
    <t>stosować nowoczesne metody monitorowania glikemii i podawania insuliny, w szczególności techniką podskórnego wlewu</t>
  </si>
  <si>
    <t xml:space="preserve"> motywować pacjenta z cukrzycą do radzenia sobie z chorobą i do współpracy w procesie leczenia</t>
  </si>
  <si>
    <t>planować i sprawować opiekę pielęgniarską nad pacjentem z niewydolnością narządową przed przeszczepieniem narządów i po ich przeszczepieniu</t>
  </si>
  <si>
    <t>modyfikować dawkę leków w trakcie hemodializy i dializy otrzewnowej zgodnie z ustalonym planem leczenia</t>
  </si>
  <si>
    <t>planować i prowadzić edukację terapeutyczną pacjenta w zakresie samoobserwacji i samopielęgnacji oraz jego rodziny lub opiekuna w zakresie opieki nad pacjentem podczas dializy i hemodializy</t>
  </si>
  <si>
    <t>sprawować specjalistyczną opiekę pielęgniarską nad pacjentem w przebiegu leczenia nerkozastępczego w technikach przerywanych oraz technikach ciągłych (CRRT)</t>
  </si>
  <si>
    <t>wykonywać badania diagnostyczne stosowane w przewlekłych chorobach układu oddechowego i interpretować ich wyniki</t>
  </si>
  <si>
    <t>planować i prowadzić edukację terapeutyczną pacjenta w zakresie samoobserwacji i samopielęgnacji oraz jego rodziny lub opiekuna w zakresie opieki nad pacjentem z chorobą przewlekłą (przewlekłą niewydolnością krążenia, zaburzeniami rytmu serca i nadciśnieniem tętniczym, POChP, cukrzycą)</t>
  </si>
  <si>
    <t>wykazywania profesjonalnego podejścia do strategii marketingowych przemysłu farmaceutycznego i reklamy jego produktów</t>
  </si>
  <si>
    <t>A.W27</t>
  </si>
  <si>
    <t xml:space="preserve">działania niepożądane leków, w tym wynikające z ich interakcji, i procedurę zgłaszania działań niepożądanych leków; </t>
  </si>
  <si>
    <t>zasady wystawiania recept w ramach realizacji zleceń lekarskich</t>
  </si>
  <si>
    <t>posługiwać się informatorami farmaceutycznymi i bazami danych o produktach leczniczych;</t>
  </si>
  <si>
    <t>przygotowywać zapisy form recepturowych substancji leczniczych i środków spożywczych specjalnego przeznaczenia żywieniowego zleconych przez lekarza</t>
  </si>
  <si>
    <t>dostrzegania i rozpoznawania własnych ograniczeń w zakresie wiedzy, umiejętności i kompetencji społecznych oraz dokonywania samooceny deficytów i potrzeb edukacyjnych.</t>
  </si>
  <si>
    <t>K.7</t>
  </si>
  <si>
    <t>E. MODUŁ UZUPEŁNIAJĄCY* Ordynowanie leków i wystawianie recept (obowiązkowo osoby będące absolwentami studiów pierwszego stopnia, które rozpoczęły kształcenie przed rokiem akademickim 2016/2017 i nie ukończyły kursu specjalistycznego, o którym mowa w art. 15a ust. 2 ustawy z dnia 15 lipca 2011 r. o zawodach pielęgniarki i położnej)</t>
  </si>
  <si>
    <t xml:space="preserve">* efekty uczenia pochodzą ze STANDARDU KSZTAŁCENIA PRZYGOTOWUJĄCEGO DO WYKONYWANIA ZAWODU PIELĘGNIARKI na studiach I stopnia </t>
  </si>
  <si>
    <t>Badania naukowe i rozwój praktyki zawodowej pielęgniarki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</si>
</sst>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1"/>
      <color rgb="FF000000"/>
      <name val="Calibri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4"/>
      <color rgb="FFFFFFFF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FFFF"/>
      <name val="Times New Roman"/>
      <family val="1"/>
      <charset val="238"/>
    </font>
    <font>
      <sz val="11"/>
      <name val="Arial"/>
      <family val="2"/>
      <charset val="238"/>
    </font>
    <font>
      <b/>
      <sz val="8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rgb="FFFFFFFF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B7DEE8"/>
      </patternFill>
    </fill>
    <fill>
      <patternFill patternType="solid">
        <fgColor rgb="FF0070C0"/>
        <bgColor rgb="FF008080"/>
      </patternFill>
    </fill>
    <fill>
      <patternFill patternType="solid">
        <fgColor rgb="FF4472C4"/>
        <bgColor rgb="FF666699"/>
      </patternFill>
    </fill>
    <fill>
      <patternFill patternType="solid">
        <fgColor rgb="FFFCD5B5"/>
        <bgColor rgb="FFFFC7CE"/>
      </patternFill>
    </fill>
    <fill>
      <patternFill patternType="solid">
        <fgColor rgb="FFB7DEE8"/>
        <bgColor rgb="FF99CCFF"/>
      </patternFill>
    </fill>
    <fill>
      <patternFill patternType="solid">
        <fgColor rgb="FFFDEADA"/>
        <bgColor rgb="FFFCD5B5"/>
      </patternFill>
    </fill>
    <fill>
      <patternFill patternType="solid">
        <fgColor rgb="FFFFFFFF"/>
        <bgColor rgb="FFFDEADA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B7DEE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7DEE8"/>
      </patternFill>
    </fill>
    <fill>
      <patternFill patternType="solid">
        <fgColor theme="4" tint="0.59999389629810485"/>
        <bgColor rgb="FF99CCFF"/>
      </patternFill>
    </fill>
    <fill>
      <patternFill patternType="solid">
        <fgColor rgb="FFFFCC99"/>
        <bgColor indexed="64"/>
      </patternFill>
    </fill>
    <fill>
      <patternFill patternType="solid">
        <fgColor rgb="FFFFCC99"/>
        <bgColor rgb="FFFFC7CE"/>
      </patternFill>
    </fill>
    <fill>
      <patternFill patternType="solid">
        <fgColor theme="4" tint="0.79998168889431442"/>
        <bgColor rgb="FF99CC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DEADA"/>
      </patternFill>
    </fill>
    <fill>
      <patternFill patternType="solid">
        <fgColor rgb="FFFFFF00"/>
        <bgColor rgb="FFFCD5B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DEADA"/>
      </patternFill>
    </fill>
    <fill>
      <patternFill patternType="solid">
        <fgColor theme="5" tint="0.79998168889431442"/>
        <bgColor rgb="FFFFC7CE"/>
      </patternFill>
    </fill>
    <fill>
      <patternFill patternType="solid">
        <fgColor theme="3" tint="0.89999084444715716"/>
        <bgColor indexed="64"/>
      </patternFill>
    </fill>
  </fills>
  <borders count="42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8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4" borderId="19" xfId="0" applyFont="1" applyFill="1" applyBorder="1" applyAlignment="1">
      <alignment horizontal="center" vertical="center" wrapText="1"/>
    </xf>
    <xf numFmtId="1" fontId="5" fillId="4" borderId="20" xfId="0" applyNumberFormat="1" applyFont="1" applyFill="1" applyBorder="1" applyAlignment="1">
      <alignment horizontal="center" vertical="center" wrapText="1"/>
    </xf>
    <xf numFmtId="1" fontId="5" fillId="4" borderId="21" xfId="0" applyNumberFormat="1" applyFont="1" applyFill="1" applyBorder="1" applyAlignment="1">
      <alignment horizontal="center" vertical="center" wrapText="1"/>
    </xf>
    <xf numFmtId="1" fontId="5" fillId="4" borderId="19" xfId="0" applyNumberFormat="1" applyFont="1" applyFill="1" applyBorder="1" applyAlignment="1">
      <alignment horizontal="center" vertical="center" wrapText="1"/>
    </xf>
    <xf numFmtId="1" fontId="5" fillId="4" borderId="22" xfId="0" applyNumberFormat="1" applyFont="1" applyFill="1" applyBorder="1" applyAlignment="1">
      <alignment horizontal="center" vertical="center" wrapText="1"/>
    </xf>
    <xf numFmtId="1" fontId="5" fillId="4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right" vertical="center" wrapText="1"/>
    </xf>
    <xf numFmtId="0" fontId="13" fillId="5" borderId="35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0" fillId="5" borderId="0" xfId="0" applyFill="1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15" fillId="6" borderId="20" xfId="0" applyFont="1" applyFill="1" applyBorder="1" applyAlignment="1">
      <alignment horizontal="center" vertical="center" textRotation="180" wrapText="1"/>
    </xf>
    <xf numFmtId="0" fontId="0" fillId="0" borderId="20" xfId="0" applyBorder="1" applyAlignment="1">
      <alignment vertical="center"/>
    </xf>
    <xf numFmtId="0" fontId="14" fillId="0" borderId="0" xfId="0" applyFont="1" applyAlignment="1">
      <alignment horizontal="justify" vertical="center" wrapText="1"/>
    </xf>
    <xf numFmtId="0" fontId="6" fillId="6" borderId="0" xfId="0" applyFont="1" applyFill="1"/>
    <xf numFmtId="0" fontId="0" fillId="0" borderId="0" xfId="0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vertical="center"/>
    </xf>
    <xf numFmtId="0" fontId="11" fillId="8" borderId="28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0" xfId="0" applyFont="1" applyBorder="1" applyAlignment="1">
      <alignment wrapText="1"/>
    </xf>
    <xf numFmtId="0" fontId="12" fillId="0" borderId="2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9" borderId="23" xfId="0" applyFont="1" applyFill="1" applyBorder="1" applyAlignment="1">
      <alignment horizontal="center" vertical="center"/>
    </xf>
    <xf numFmtId="0" fontId="12" fillId="0" borderId="20" xfId="0" applyFont="1" applyBorder="1"/>
    <xf numFmtId="0" fontId="12" fillId="0" borderId="37" xfId="0" applyFont="1" applyBorder="1" applyAlignment="1">
      <alignment horizontal="center" vertical="center"/>
    </xf>
    <xf numFmtId="0" fontId="12" fillId="0" borderId="20" xfId="0" applyFont="1" applyBorder="1" applyAlignment="1">
      <alignment horizontal="justify" vertical="center" wrapText="1"/>
    </xf>
    <xf numFmtId="0" fontId="12" fillId="8" borderId="21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 wrapText="1"/>
    </xf>
    <xf numFmtId="0" fontId="12" fillId="9" borderId="20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/>
    </xf>
    <xf numFmtId="0" fontId="12" fillId="9" borderId="20" xfId="0" applyFont="1" applyFill="1" applyBorder="1" applyAlignment="1">
      <alignment wrapText="1"/>
    </xf>
    <xf numFmtId="0" fontId="12" fillId="9" borderId="20" xfId="0" applyFont="1" applyFill="1" applyBorder="1" applyAlignment="1">
      <alignment horizontal="justify" vertical="center" wrapText="1"/>
    </xf>
    <xf numFmtId="0" fontId="12" fillId="9" borderId="27" xfId="0" applyFont="1" applyFill="1" applyBorder="1" applyAlignment="1">
      <alignment horizontal="center" vertical="center"/>
    </xf>
    <xf numFmtId="0" fontId="12" fillId="9" borderId="28" xfId="0" applyFont="1" applyFill="1" applyBorder="1" applyAlignment="1">
      <alignment horizontal="center" vertical="center"/>
    </xf>
    <xf numFmtId="0" fontId="12" fillId="9" borderId="4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 wrapText="1"/>
    </xf>
    <xf numFmtId="0" fontId="7" fillId="9" borderId="20" xfId="1" applyFont="1" applyFill="1" applyBorder="1" applyAlignment="1">
      <alignment horizontal="center" vertical="center" wrapText="1"/>
    </xf>
    <xf numFmtId="0" fontId="7" fillId="9" borderId="23" xfId="0" applyFont="1" applyFill="1" applyBorder="1" applyAlignment="1">
      <alignment horizontal="center" vertical="center"/>
    </xf>
    <xf numFmtId="0" fontId="7" fillId="0" borderId="23" xfId="0" applyFont="1" applyBorder="1"/>
    <xf numFmtId="0" fontId="7" fillId="0" borderId="23" xfId="0" applyFont="1" applyBorder="1" applyAlignment="1">
      <alignment wrapText="1"/>
    </xf>
    <xf numFmtId="0" fontId="7" fillId="9" borderId="23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wrapText="1"/>
    </xf>
    <xf numFmtId="0" fontId="7" fillId="9" borderId="23" xfId="0" applyFont="1" applyFill="1" applyBorder="1"/>
    <xf numFmtId="0" fontId="16" fillId="0" borderId="0" xfId="0" applyFont="1" applyAlignment="1">
      <alignment vertical="center"/>
    </xf>
    <xf numFmtId="0" fontId="7" fillId="9" borderId="20" xfId="0" applyFont="1" applyFill="1" applyBorder="1" applyAlignment="1">
      <alignment horizontal="center" vertical="center"/>
    </xf>
    <xf numFmtId="0" fontId="7" fillId="9" borderId="2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textRotation="180" wrapText="1"/>
    </xf>
    <xf numFmtId="0" fontId="8" fillId="6" borderId="20" xfId="0" applyFont="1" applyFill="1" applyBorder="1" applyAlignment="1">
      <alignment horizontal="center" vertical="center" textRotation="180" wrapText="1"/>
    </xf>
    <xf numFmtId="0" fontId="7" fillId="8" borderId="28" xfId="0" applyFont="1" applyFill="1" applyBorder="1" applyAlignment="1">
      <alignment horizontal="center" vertical="center"/>
    </xf>
    <xf numFmtId="0" fontId="3" fillId="8" borderId="28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/>
    </xf>
    <xf numFmtId="0" fontId="7" fillId="0" borderId="20" xfId="0" applyFont="1" applyBorder="1"/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wrapText="1"/>
    </xf>
    <xf numFmtId="0" fontId="3" fillId="8" borderId="20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wrapText="1"/>
    </xf>
    <xf numFmtId="0" fontId="12" fillId="0" borderId="23" xfId="0" applyFont="1" applyBorder="1"/>
    <xf numFmtId="0" fontId="12" fillId="0" borderId="23" xfId="0" applyFont="1" applyBorder="1" applyAlignment="1">
      <alignment horizontal="justify" vertical="center" wrapText="1"/>
    </xf>
    <xf numFmtId="0" fontId="12" fillId="9" borderId="23" xfId="0" applyFont="1" applyFill="1" applyBorder="1" applyAlignment="1">
      <alignment horizontal="justify" vertical="center" wrapText="1"/>
    </xf>
    <xf numFmtId="0" fontId="12" fillId="9" borderId="27" xfId="0" applyFont="1" applyFill="1" applyBorder="1" applyAlignment="1">
      <alignment horizontal="justify" vertical="center" wrapText="1"/>
    </xf>
    <xf numFmtId="0" fontId="12" fillId="0" borderId="20" xfId="0" applyFont="1" applyBorder="1" applyAlignment="1">
      <alignment horizontal="left" vertical="center"/>
    </xf>
    <xf numFmtId="0" fontId="6" fillId="7" borderId="31" xfId="0" applyFont="1" applyFill="1" applyBorder="1" applyAlignment="1">
      <alignment vertical="center" wrapText="1"/>
    </xf>
    <xf numFmtId="0" fontId="0" fillId="0" borderId="20" xfId="0" applyBorder="1" applyAlignment="1">
      <alignment horizontal="center"/>
    </xf>
    <xf numFmtId="1" fontId="17" fillId="4" borderId="20" xfId="0" applyNumberFormat="1" applyFont="1" applyFill="1" applyBorder="1" applyAlignment="1">
      <alignment horizontal="center" vertical="center" wrapText="1"/>
    </xf>
    <xf numFmtId="1" fontId="17" fillId="4" borderId="21" xfId="0" applyNumberFormat="1" applyFont="1" applyFill="1" applyBorder="1" applyAlignment="1">
      <alignment horizontal="center" vertical="center" wrapText="1"/>
    </xf>
    <xf numFmtId="1" fontId="17" fillId="4" borderId="30" xfId="0" applyNumberFormat="1" applyFont="1" applyFill="1" applyBorder="1" applyAlignment="1">
      <alignment horizontal="center" vertical="center" wrapText="1"/>
    </xf>
    <xf numFmtId="1" fontId="17" fillId="4" borderId="16" xfId="0" applyNumberFormat="1" applyFont="1" applyFill="1" applyBorder="1" applyAlignment="1">
      <alignment horizontal="center" vertical="center" wrapText="1"/>
    </xf>
    <xf numFmtId="1" fontId="17" fillId="4" borderId="31" xfId="0" applyNumberFormat="1" applyFont="1" applyFill="1" applyBorder="1" applyAlignment="1">
      <alignment horizontal="center" vertical="center" wrapText="1"/>
    </xf>
    <xf numFmtId="1" fontId="17" fillId="4" borderId="19" xfId="0" applyNumberFormat="1" applyFont="1" applyFill="1" applyBorder="1" applyAlignment="1">
      <alignment horizontal="center" vertical="center" wrapText="1"/>
    </xf>
    <xf numFmtId="1" fontId="17" fillId="4" borderId="22" xfId="0" applyNumberFormat="1" applyFont="1" applyFill="1" applyBorder="1" applyAlignment="1">
      <alignment horizontal="center" vertical="center" wrapText="1"/>
    </xf>
    <xf numFmtId="1" fontId="18" fillId="10" borderId="23" xfId="0" applyNumberFormat="1" applyFont="1" applyFill="1" applyBorder="1" applyAlignment="1">
      <alignment horizontal="center" vertical="center" wrapText="1"/>
    </xf>
    <xf numFmtId="1" fontId="18" fillId="10" borderId="20" xfId="0" applyNumberFormat="1" applyFont="1" applyFill="1" applyBorder="1" applyAlignment="1">
      <alignment horizontal="center" vertical="center" wrapText="1"/>
    </xf>
    <xf numFmtId="1" fontId="17" fillId="4" borderId="32" xfId="0" applyNumberFormat="1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1" fontId="18" fillId="10" borderId="33" xfId="0" applyNumberFormat="1" applyFont="1" applyFill="1" applyBorder="1" applyAlignment="1">
      <alignment horizontal="center" vertical="center" wrapText="1"/>
    </xf>
    <xf numFmtId="1" fontId="18" fillId="10" borderId="16" xfId="0" applyNumberFormat="1" applyFont="1" applyFill="1" applyBorder="1" applyAlignment="1">
      <alignment horizontal="center" vertical="center" wrapText="1"/>
    </xf>
    <xf numFmtId="1" fontId="18" fillId="10" borderId="34" xfId="0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right" vertical="center" wrapText="1"/>
    </xf>
    <xf numFmtId="1" fontId="3" fillId="3" borderId="14" xfId="0" applyNumberFormat="1" applyFont="1" applyFill="1" applyBorder="1" applyAlignment="1">
      <alignment horizontal="center" vertical="center" wrapText="1"/>
    </xf>
    <xf numFmtId="1" fontId="3" fillId="13" borderId="14" xfId="0" applyNumberFormat="1" applyFont="1" applyFill="1" applyBorder="1" applyAlignment="1">
      <alignment horizontal="center" vertical="center" wrapText="1"/>
    </xf>
    <xf numFmtId="1" fontId="3" fillId="3" borderId="15" xfId="0" applyNumberFormat="1" applyFont="1" applyFill="1" applyBorder="1" applyAlignment="1">
      <alignment horizontal="center" vertical="center" wrapText="1"/>
    </xf>
    <xf numFmtId="0" fontId="0" fillId="5" borderId="36" xfId="0" applyFill="1" applyBorder="1" applyAlignment="1">
      <alignment vertical="center"/>
    </xf>
    <xf numFmtId="0" fontId="0" fillId="5" borderId="37" xfId="0" applyFill="1" applyBorder="1" applyAlignment="1">
      <alignment vertical="center"/>
    </xf>
    <xf numFmtId="0" fontId="0" fillId="5" borderId="38" xfId="0" applyFill="1" applyBorder="1" applyAlignment="1">
      <alignment vertical="center"/>
    </xf>
    <xf numFmtId="1" fontId="3" fillId="14" borderId="14" xfId="0" applyNumberFormat="1" applyFont="1" applyFill="1" applyBorder="1" applyAlignment="1">
      <alignment horizontal="center" vertical="center" wrapText="1"/>
    </xf>
    <xf numFmtId="0" fontId="12" fillId="9" borderId="20" xfId="0" applyFont="1" applyFill="1" applyBorder="1"/>
    <xf numFmtId="0" fontId="12" fillId="9" borderId="32" xfId="0" applyFont="1" applyFill="1" applyBorder="1" applyAlignment="1">
      <alignment horizontal="left"/>
    </xf>
    <xf numFmtId="0" fontId="12" fillId="9" borderId="32" xfId="0" applyFont="1" applyFill="1" applyBorder="1" applyAlignment="1">
      <alignment horizontal="left" wrapText="1"/>
    </xf>
    <xf numFmtId="0" fontId="12" fillId="0" borderId="20" xfId="0" applyFont="1" applyBorder="1" applyAlignment="1">
      <alignment horizontal="left" vertical="center" wrapText="1"/>
    </xf>
    <xf numFmtId="0" fontId="0" fillId="16" borderId="0" xfId="0" applyFill="1" applyAlignment="1">
      <alignment vertical="center"/>
    </xf>
    <xf numFmtId="0" fontId="3" fillId="17" borderId="20" xfId="0" applyFont="1" applyFill="1" applyBorder="1" applyAlignment="1">
      <alignment horizontal="center" vertical="center" wrapText="1"/>
    </xf>
    <xf numFmtId="0" fontId="3" fillId="17" borderId="40" xfId="0" applyFont="1" applyFill="1" applyBorder="1" applyAlignment="1">
      <alignment horizontal="center" vertical="center"/>
    </xf>
    <xf numFmtId="0" fontId="3" fillId="17" borderId="20" xfId="1" applyFont="1" applyFill="1" applyBorder="1" applyAlignment="1">
      <alignment horizontal="left" vertical="center" textRotation="180" wrapText="1"/>
    </xf>
    <xf numFmtId="0" fontId="0" fillId="16" borderId="20" xfId="0" applyFill="1" applyBorder="1" applyAlignment="1">
      <alignment vertical="center"/>
    </xf>
    <xf numFmtId="0" fontId="3" fillId="16" borderId="20" xfId="0" applyFont="1" applyFill="1" applyBorder="1" applyAlignment="1">
      <alignment horizontal="center" vertical="center" textRotation="180"/>
    </xf>
    <xf numFmtId="0" fontId="0" fillId="20" borderId="0" xfId="0" applyFill="1" applyAlignment="1">
      <alignment vertical="center"/>
    </xf>
    <xf numFmtId="0" fontId="0" fillId="20" borderId="20" xfId="0" applyFill="1" applyBorder="1" applyAlignment="1">
      <alignment vertical="center"/>
    </xf>
    <xf numFmtId="0" fontId="7" fillId="20" borderId="20" xfId="0" applyFont="1" applyFill="1" applyBorder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0" fillId="20" borderId="0" xfId="0" applyFill="1"/>
    <xf numFmtId="0" fontId="7" fillId="22" borderId="20" xfId="0" applyFont="1" applyFill="1" applyBorder="1" applyAlignment="1">
      <alignment horizontal="center" vertical="center"/>
    </xf>
    <xf numFmtId="0" fontId="3" fillId="22" borderId="27" xfId="0" applyFont="1" applyFill="1" applyBorder="1" applyAlignment="1">
      <alignment horizontal="center" vertical="center"/>
    </xf>
    <xf numFmtId="0" fontId="3" fillId="22" borderId="20" xfId="1" applyFont="1" applyFill="1" applyBorder="1" applyAlignment="1">
      <alignment horizontal="center" vertical="center" wrapText="1"/>
    </xf>
    <xf numFmtId="0" fontId="3" fillId="21" borderId="23" xfId="0" applyFont="1" applyFill="1" applyBorder="1" applyAlignment="1">
      <alignment horizontal="center"/>
    </xf>
    <xf numFmtId="0" fontId="7" fillId="20" borderId="27" xfId="0" applyFont="1" applyFill="1" applyBorder="1" applyAlignment="1">
      <alignment horizontal="center" vertical="center"/>
    </xf>
    <xf numFmtId="0" fontId="7" fillId="20" borderId="28" xfId="0" applyFont="1" applyFill="1" applyBorder="1" applyAlignment="1">
      <alignment horizontal="center" vertical="center"/>
    </xf>
    <xf numFmtId="0" fontId="0" fillId="20" borderId="28" xfId="0" applyFill="1" applyBorder="1" applyAlignment="1">
      <alignment horizontal="center" vertical="center"/>
    </xf>
    <xf numFmtId="0" fontId="6" fillId="17" borderId="0" xfId="0" applyFont="1" applyFill="1"/>
    <xf numFmtId="0" fontId="15" fillId="17" borderId="20" xfId="0" applyFont="1" applyFill="1" applyBorder="1" applyAlignment="1">
      <alignment horizontal="center" vertical="center" textRotation="180" wrapText="1"/>
    </xf>
    <xf numFmtId="0" fontId="11" fillId="22" borderId="28" xfId="0" applyFont="1" applyFill="1" applyBorder="1" applyAlignment="1">
      <alignment horizontal="center" vertical="center" wrapText="1"/>
    </xf>
    <xf numFmtId="0" fontId="11" fillId="22" borderId="16" xfId="0" applyFont="1" applyFill="1" applyBorder="1" applyAlignment="1">
      <alignment horizontal="center" vertical="center"/>
    </xf>
    <xf numFmtId="0" fontId="6" fillId="17" borderId="20" xfId="0" applyFont="1" applyFill="1" applyBorder="1" applyAlignment="1">
      <alignment horizontal="center" vertical="center" wrapText="1"/>
    </xf>
    <xf numFmtId="0" fontId="3" fillId="16" borderId="20" xfId="0" applyFont="1" applyFill="1" applyBorder="1" applyAlignment="1">
      <alignment horizontal="center" vertical="center" textRotation="180" wrapText="1"/>
    </xf>
    <xf numFmtId="0" fontId="12" fillId="22" borderId="20" xfId="0" applyFont="1" applyFill="1" applyBorder="1" applyAlignment="1">
      <alignment vertical="center"/>
    </xf>
    <xf numFmtId="0" fontId="7" fillId="16" borderId="0" xfId="0" applyFont="1" applyFill="1"/>
    <xf numFmtId="0" fontId="7" fillId="16" borderId="33" xfId="0" applyFont="1" applyFill="1" applyBorder="1"/>
    <xf numFmtId="0" fontId="7" fillId="19" borderId="20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justify" vertical="center" wrapText="1"/>
    </xf>
    <xf numFmtId="0" fontId="0" fillId="20" borderId="32" xfId="0" applyFill="1" applyBorder="1"/>
    <xf numFmtId="0" fontId="0" fillId="20" borderId="23" xfId="0" applyFill="1" applyBorder="1"/>
    <xf numFmtId="0" fontId="11" fillId="21" borderId="20" xfId="0" applyFont="1" applyFill="1" applyBorder="1" applyAlignment="1">
      <alignment horizontal="center"/>
    </xf>
    <xf numFmtId="0" fontId="19" fillId="0" borderId="20" xfId="0" applyFont="1" applyBorder="1" applyAlignment="1">
      <alignment wrapText="1"/>
    </xf>
    <xf numFmtId="0" fontId="19" fillId="0" borderId="2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2" fillId="9" borderId="20" xfId="0" applyFont="1" applyFill="1" applyBorder="1" applyAlignment="1">
      <alignment horizontal="center"/>
    </xf>
    <xf numFmtId="0" fontId="7" fillId="23" borderId="20" xfId="0" applyFont="1" applyFill="1" applyBorder="1" applyAlignment="1">
      <alignment horizontal="center" vertical="center"/>
    </xf>
    <xf numFmtId="0" fontId="3" fillId="24" borderId="20" xfId="0" applyFont="1" applyFill="1" applyBorder="1" applyAlignment="1">
      <alignment horizontal="center"/>
    </xf>
    <xf numFmtId="0" fontId="0" fillId="23" borderId="20" xfId="0" applyFill="1" applyBorder="1"/>
    <xf numFmtId="0" fontId="6" fillId="25" borderId="0" xfId="0" applyFont="1" applyFill="1" applyAlignment="1">
      <alignment horizontal="center"/>
    </xf>
    <xf numFmtId="0" fontId="6" fillId="25" borderId="0" xfId="0" applyFont="1" applyFill="1"/>
    <xf numFmtId="0" fontId="11" fillId="22" borderId="36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justify" vertical="center" wrapText="1"/>
    </xf>
    <xf numFmtId="0" fontId="12" fillId="23" borderId="21" xfId="0" applyFont="1" applyFill="1" applyBorder="1" applyAlignment="1">
      <alignment horizontal="center" vertical="center"/>
    </xf>
    <xf numFmtId="0" fontId="12" fillId="23" borderId="20" xfId="0" applyFont="1" applyFill="1" applyBorder="1" applyAlignment="1">
      <alignment wrapText="1"/>
    </xf>
    <xf numFmtId="0" fontId="12" fillId="23" borderId="20" xfId="0" applyFont="1" applyFill="1" applyBorder="1" applyAlignment="1">
      <alignment horizontal="center" vertical="center"/>
    </xf>
    <xf numFmtId="0" fontId="3" fillId="26" borderId="19" xfId="0" applyFont="1" applyFill="1" applyBorder="1" applyAlignment="1">
      <alignment horizontal="center" vertical="center" wrapText="1"/>
    </xf>
    <xf numFmtId="0" fontId="7" fillId="26" borderId="20" xfId="0" applyFont="1" applyFill="1" applyBorder="1" applyAlignment="1">
      <alignment horizontal="left" vertical="center" wrapText="1"/>
    </xf>
    <xf numFmtId="1" fontId="7" fillId="26" borderId="20" xfId="0" applyNumberFormat="1" applyFont="1" applyFill="1" applyBorder="1" applyAlignment="1">
      <alignment horizontal="center" vertical="center" wrapText="1"/>
    </xf>
    <xf numFmtId="1" fontId="8" fillId="26" borderId="20" xfId="0" applyNumberFormat="1" applyFont="1" applyFill="1" applyBorder="1" applyAlignment="1">
      <alignment horizontal="center" vertical="center" wrapText="1"/>
    </xf>
    <xf numFmtId="1" fontId="9" fillId="26" borderId="20" xfId="0" applyNumberFormat="1" applyFont="1" applyFill="1" applyBorder="1" applyAlignment="1">
      <alignment horizontal="center" vertical="center" wrapText="1"/>
    </xf>
    <xf numFmtId="1" fontId="7" fillId="26" borderId="21" xfId="0" applyNumberFormat="1" applyFont="1" applyFill="1" applyBorder="1" applyAlignment="1">
      <alignment horizontal="center" vertical="center" wrapText="1"/>
    </xf>
    <xf numFmtId="1" fontId="7" fillId="26" borderId="19" xfId="0" applyNumberFormat="1" applyFont="1" applyFill="1" applyBorder="1" applyAlignment="1">
      <alignment horizontal="center" vertical="center" wrapText="1"/>
    </xf>
    <xf numFmtId="1" fontId="10" fillId="26" borderId="20" xfId="0" applyNumberFormat="1" applyFont="1" applyFill="1" applyBorder="1" applyAlignment="1">
      <alignment horizontal="center" vertical="center" wrapText="1"/>
    </xf>
    <xf numFmtId="1" fontId="10" fillId="26" borderId="22" xfId="0" applyNumberFormat="1" applyFont="1" applyFill="1" applyBorder="1" applyAlignment="1">
      <alignment horizontal="center" vertical="center" wrapText="1"/>
    </xf>
    <xf numFmtId="1" fontId="10" fillId="26" borderId="23" xfId="0" applyNumberFormat="1" applyFont="1" applyFill="1" applyBorder="1" applyAlignment="1">
      <alignment horizontal="center" vertical="center" wrapText="1"/>
    </xf>
    <xf numFmtId="1" fontId="7" fillId="26" borderId="22" xfId="0" applyNumberFormat="1" applyFont="1" applyFill="1" applyBorder="1" applyAlignment="1">
      <alignment horizontal="center" vertical="center" wrapText="1"/>
    </xf>
    <xf numFmtId="1" fontId="7" fillId="26" borderId="23" xfId="0" applyNumberFormat="1" applyFont="1" applyFill="1" applyBorder="1" applyAlignment="1">
      <alignment horizontal="center" vertical="center" wrapText="1"/>
    </xf>
    <xf numFmtId="1" fontId="9" fillId="26" borderId="23" xfId="0" applyNumberFormat="1" applyFont="1" applyFill="1" applyBorder="1" applyAlignment="1">
      <alignment horizontal="center" vertical="center" wrapText="1"/>
    </xf>
    <xf numFmtId="1" fontId="9" fillId="26" borderId="21" xfId="0" applyNumberFormat="1" applyFont="1" applyFill="1" applyBorder="1" applyAlignment="1">
      <alignment horizontal="center" vertical="center" wrapText="1"/>
    </xf>
    <xf numFmtId="0" fontId="0" fillId="26" borderId="22" xfId="0" applyFill="1" applyBorder="1" applyAlignment="1">
      <alignment horizontal="center" vertical="center"/>
    </xf>
    <xf numFmtId="1" fontId="9" fillId="26" borderId="19" xfId="0" applyNumberFormat="1" applyFont="1" applyFill="1" applyBorder="1" applyAlignment="1">
      <alignment horizontal="center" vertical="center" wrapText="1"/>
    </xf>
    <xf numFmtId="1" fontId="9" fillId="26" borderId="22" xfId="0" applyNumberFormat="1" applyFont="1" applyFill="1" applyBorder="1" applyAlignment="1">
      <alignment horizontal="center" vertical="center" wrapText="1"/>
    </xf>
    <xf numFmtId="0" fontId="0" fillId="26" borderId="19" xfId="0" applyFill="1" applyBorder="1" applyAlignment="1">
      <alignment horizontal="center" vertical="center"/>
    </xf>
    <xf numFmtId="0" fontId="0" fillId="26" borderId="23" xfId="0" applyFill="1" applyBorder="1" applyAlignment="1">
      <alignment horizontal="center" vertical="center"/>
    </xf>
    <xf numFmtId="0" fontId="0" fillId="26" borderId="0" xfId="0" applyFill="1" applyAlignment="1">
      <alignment horizontal="center" vertical="center"/>
    </xf>
    <xf numFmtId="1" fontId="3" fillId="26" borderId="20" xfId="0" applyNumberFormat="1" applyFont="1" applyFill="1" applyBorder="1" applyAlignment="1">
      <alignment horizontal="center" vertical="center" wrapText="1"/>
    </xf>
    <xf numFmtId="0" fontId="0" fillId="26" borderId="20" xfId="0" applyFill="1" applyBorder="1" applyAlignment="1">
      <alignment horizontal="center" vertical="center"/>
    </xf>
    <xf numFmtId="0" fontId="0" fillId="26" borderId="21" xfId="0" applyFill="1" applyBorder="1" applyAlignment="1">
      <alignment horizontal="center" vertical="center"/>
    </xf>
    <xf numFmtId="1" fontId="17" fillId="26" borderId="22" xfId="0" applyNumberFormat="1" applyFont="1" applyFill="1" applyBorder="1" applyAlignment="1">
      <alignment horizontal="center" vertical="center" wrapText="1"/>
    </xf>
    <xf numFmtId="0" fontId="9" fillId="26" borderId="20" xfId="0" applyFont="1" applyFill="1" applyBorder="1" applyAlignment="1">
      <alignment horizontal="center" vertical="center" wrapText="1"/>
    </xf>
    <xf numFmtId="0" fontId="9" fillId="26" borderId="21" xfId="0" applyFont="1" applyFill="1" applyBorder="1" applyAlignment="1">
      <alignment horizontal="center" vertical="center" wrapText="1"/>
    </xf>
    <xf numFmtId="0" fontId="9" fillId="26" borderId="22" xfId="0" applyFont="1" applyFill="1" applyBorder="1" applyAlignment="1">
      <alignment horizontal="center" vertical="center" wrapText="1"/>
    </xf>
    <xf numFmtId="0" fontId="9" fillId="26" borderId="23" xfId="0" applyFont="1" applyFill="1" applyBorder="1" applyAlignment="1">
      <alignment horizontal="center" vertical="center" wrapText="1"/>
    </xf>
    <xf numFmtId="0" fontId="7" fillId="26" borderId="23" xfId="0" applyFont="1" applyFill="1" applyBorder="1" applyAlignment="1">
      <alignment horizontal="center" vertical="center" wrapText="1"/>
    </xf>
    <xf numFmtId="0" fontId="7" fillId="26" borderId="20" xfId="0" applyFont="1" applyFill="1" applyBorder="1" applyAlignment="1">
      <alignment horizontal="center" vertical="center" wrapText="1"/>
    </xf>
    <xf numFmtId="0" fontId="9" fillId="26" borderId="19" xfId="0" applyFont="1" applyFill="1" applyBorder="1" applyAlignment="1">
      <alignment horizontal="center" vertical="center" wrapText="1"/>
    </xf>
    <xf numFmtId="1" fontId="7" fillId="26" borderId="20" xfId="0" applyNumberFormat="1" applyFont="1" applyFill="1" applyBorder="1" applyAlignment="1">
      <alignment horizontal="left" vertical="center" wrapText="1"/>
    </xf>
    <xf numFmtId="0" fontId="8" fillId="26" borderId="20" xfId="0" applyFont="1" applyFill="1" applyBorder="1" applyAlignment="1">
      <alignment horizontal="center" vertical="center" wrapText="1"/>
    </xf>
    <xf numFmtId="0" fontId="7" fillId="26" borderId="22" xfId="0" applyFont="1" applyFill="1" applyBorder="1" applyAlignment="1">
      <alignment horizontal="center" vertical="center" wrapText="1"/>
    </xf>
    <xf numFmtId="0" fontId="7" fillId="26" borderId="19" xfId="0" applyFont="1" applyFill="1" applyBorder="1" applyAlignment="1">
      <alignment horizontal="center" vertical="center" wrapText="1"/>
    </xf>
    <xf numFmtId="0" fontId="3" fillId="26" borderId="20" xfId="0" applyFont="1" applyFill="1" applyBorder="1" applyAlignment="1">
      <alignment horizontal="center" vertical="center" wrapText="1"/>
    </xf>
    <xf numFmtId="0" fontId="7" fillId="26" borderId="21" xfId="0" applyFont="1" applyFill="1" applyBorder="1" applyAlignment="1">
      <alignment horizontal="center" vertical="center" wrapText="1"/>
    </xf>
    <xf numFmtId="1" fontId="7" fillId="26" borderId="24" xfId="0" applyNumberFormat="1" applyFont="1" applyFill="1" applyBorder="1" applyAlignment="1">
      <alignment horizontal="center" vertical="center" wrapText="1"/>
    </xf>
    <xf numFmtId="1" fontId="7" fillId="26" borderId="25" xfId="0" applyNumberFormat="1" applyFont="1" applyFill="1" applyBorder="1" applyAlignment="1">
      <alignment horizontal="center" vertical="center" wrapText="1"/>
    </xf>
    <xf numFmtId="1" fontId="7" fillId="26" borderId="26" xfId="0" applyNumberFormat="1" applyFont="1" applyFill="1" applyBorder="1" applyAlignment="1">
      <alignment horizontal="center" vertical="center" wrapText="1"/>
    </xf>
    <xf numFmtId="1" fontId="7" fillId="26" borderId="27" xfId="0" applyNumberFormat="1" applyFont="1" applyFill="1" applyBorder="1" applyAlignment="1">
      <alignment horizontal="center" vertical="center" wrapText="1"/>
    </xf>
    <xf numFmtId="1" fontId="7" fillId="26" borderId="28" xfId="0" applyNumberFormat="1" applyFont="1" applyFill="1" applyBorder="1" applyAlignment="1">
      <alignment horizontal="center" vertical="center" wrapText="1"/>
    </xf>
    <xf numFmtId="0" fontId="9" fillId="26" borderId="28" xfId="0" applyFont="1" applyFill="1" applyBorder="1" applyAlignment="1">
      <alignment horizontal="center" vertical="center" wrapText="1"/>
    </xf>
    <xf numFmtId="0" fontId="9" fillId="26" borderId="29" xfId="0" applyFont="1" applyFill="1" applyBorder="1" applyAlignment="1">
      <alignment horizontal="center" vertical="center" wrapText="1"/>
    </xf>
    <xf numFmtId="0" fontId="7" fillId="26" borderId="24" xfId="0" applyFont="1" applyFill="1" applyBorder="1" applyAlignment="1">
      <alignment horizontal="center" vertical="center" wrapText="1"/>
    </xf>
    <xf numFmtId="0" fontId="7" fillId="26" borderId="25" xfId="0" applyFont="1" applyFill="1" applyBorder="1" applyAlignment="1">
      <alignment horizontal="center" vertical="center" wrapText="1"/>
    </xf>
    <xf numFmtId="0" fontId="9" fillId="26" borderId="25" xfId="0" applyFont="1" applyFill="1" applyBorder="1" applyAlignment="1">
      <alignment horizontal="center" vertical="center" wrapText="1"/>
    </xf>
    <xf numFmtId="0" fontId="9" fillId="26" borderId="26" xfId="0" applyFont="1" applyFill="1" applyBorder="1" applyAlignment="1">
      <alignment horizontal="center" vertical="center" wrapText="1"/>
    </xf>
    <xf numFmtId="0" fontId="9" fillId="26" borderId="24" xfId="0" applyFont="1" applyFill="1" applyBorder="1" applyAlignment="1">
      <alignment horizontal="center" vertical="center" wrapText="1"/>
    </xf>
    <xf numFmtId="0" fontId="0" fillId="26" borderId="26" xfId="0" applyFill="1" applyBorder="1" applyAlignment="1">
      <alignment horizontal="center" vertical="center"/>
    </xf>
    <xf numFmtId="0" fontId="3" fillId="26" borderId="35" xfId="0" applyFont="1" applyFill="1" applyBorder="1" applyAlignment="1">
      <alignment horizontal="center" vertical="center" wrapText="1"/>
    </xf>
    <xf numFmtId="0" fontId="7" fillId="26" borderId="36" xfId="0" applyFont="1" applyFill="1" applyBorder="1" applyAlignment="1">
      <alignment horizontal="center" vertical="center" wrapText="1"/>
    </xf>
    <xf numFmtId="0" fontId="7" fillId="26" borderId="36" xfId="0" applyFont="1" applyFill="1" applyBorder="1" applyAlignment="1">
      <alignment horizontal="left" vertical="center" wrapText="1"/>
    </xf>
    <xf numFmtId="0" fontId="9" fillId="26" borderId="36" xfId="0" applyFont="1" applyFill="1" applyBorder="1" applyAlignment="1">
      <alignment horizontal="center" vertical="center" wrapText="1"/>
    </xf>
    <xf numFmtId="0" fontId="8" fillId="26" borderId="36" xfId="0" applyFont="1" applyFill="1" applyBorder="1" applyAlignment="1">
      <alignment horizontal="center" vertical="center" wrapText="1"/>
    </xf>
    <xf numFmtId="0" fontId="9" fillId="26" borderId="37" xfId="0" applyFont="1" applyFill="1" applyBorder="1" applyAlignment="1">
      <alignment horizontal="center" vertical="center" wrapText="1"/>
    </xf>
    <xf numFmtId="0" fontId="9" fillId="26" borderId="35" xfId="0" applyFont="1" applyFill="1" applyBorder="1" applyAlignment="1">
      <alignment horizontal="center" vertical="center" wrapText="1"/>
    </xf>
    <xf numFmtId="0" fontId="9" fillId="26" borderId="38" xfId="0" applyFont="1" applyFill="1" applyBorder="1" applyAlignment="1">
      <alignment horizontal="center" vertical="center" wrapText="1"/>
    </xf>
    <xf numFmtId="0" fontId="7" fillId="26" borderId="39" xfId="0" applyFont="1" applyFill="1" applyBorder="1" applyAlignment="1">
      <alignment horizontal="center" vertical="center" wrapText="1"/>
    </xf>
    <xf numFmtId="0" fontId="0" fillId="26" borderId="36" xfId="0" applyFill="1" applyBorder="1" applyAlignment="1">
      <alignment vertical="center"/>
    </xf>
    <xf numFmtId="0" fontId="0" fillId="26" borderId="37" xfId="0" applyFill="1" applyBorder="1" applyAlignment="1">
      <alignment vertical="center"/>
    </xf>
    <xf numFmtId="0" fontId="0" fillId="26" borderId="38" xfId="0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" fontId="5" fillId="4" borderId="20" xfId="0" applyNumberFormat="1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textRotation="90" wrapText="1"/>
    </xf>
    <xf numFmtId="0" fontId="3" fillId="3" borderId="16" xfId="0" applyFont="1" applyFill="1" applyBorder="1" applyAlignment="1">
      <alignment horizontal="center" vertical="center" textRotation="90" wrapText="1"/>
    </xf>
    <xf numFmtId="0" fontId="3" fillId="3" borderId="17" xfId="0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17" borderId="0" xfId="0" applyFont="1" applyFill="1" applyAlignment="1">
      <alignment horizontal="center" vertical="center"/>
    </xf>
    <xf numFmtId="0" fontId="3" fillId="18" borderId="20" xfId="0" applyFont="1" applyFill="1" applyBorder="1" applyAlignment="1">
      <alignment horizontal="center" vertical="center"/>
    </xf>
    <xf numFmtId="0" fontId="3" fillId="18" borderId="21" xfId="0" applyFont="1" applyFill="1" applyBorder="1" applyAlignment="1">
      <alignment horizontal="center" vertical="center"/>
    </xf>
    <xf numFmtId="0" fontId="3" fillId="18" borderId="32" xfId="0" applyFont="1" applyFill="1" applyBorder="1" applyAlignment="1">
      <alignment horizontal="center" vertical="center"/>
    </xf>
    <xf numFmtId="0" fontId="3" fillId="18" borderId="23" xfId="0" applyFont="1" applyFill="1" applyBorder="1" applyAlignment="1">
      <alignment horizontal="center" vertical="center"/>
    </xf>
    <xf numFmtId="0" fontId="6" fillId="17" borderId="0" xfId="0" applyFont="1" applyFill="1" applyAlignment="1">
      <alignment horizontal="center"/>
    </xf>
    <xf numFmtId="0" fontId="6" fillId="18" borderId="20" xfId="0" applyFont="1" applyFill="1" applyBorder="1" applyAlignment="1">
      <alignment horizontal="center" vertical="center" wrapText="1"/>
    </xf>
    <xf numFmtId="0" fontId="11" fillId="22" borderId="21" xfId="0" applyFont="1" applyFill="1" applyBorder="1" applyAlignment="1">
      <alignment horizontal="center" vertical="center" wrapText="1"/>
    </xf>
    <xf numFmtId="0" fontId="11" fillId="22" borderId="32" xfId="0" applyFont="1" applyFill="1" applyBorder="1" applyAlignment="1">
      <alignment horizontal="center" vertical="center" wrapText="1"/>
    </xf>
    <xf numFmtId="0" fontId="11" fillId="22" borderId="23" xfId="0" applyFont="1" applyFill="1" applyBorder="1" applyAlignment="1">
      <alignment horizontal="center" vertical="center" wrapText="1"/>
    </xf>
    <xf numFmtId="0" fontId="3" fillId="6" borderId="40" xfId="0" applyFont="1" applyFill="1" applyBorder="1" applyAlignment="1">
      <alignment horizontal="left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left" vertical="center" wrapText="1"/>
    </xf>
    <xf numFmtId="0" fontId="6" fillId="25" borderId="40" xfId="0" applyFont="1" applyFill="1" applyBorder="1" applyAlignment="1">
      <alignment horizontal="center"/>
    </xf>
    <xf numFmtId="0" fontId="6" fillId="15" borderId="20" xfId="0" applyFont="1" applyFill="1" applyBorder="1" applyAlignment="1">
      <alignment horizontal="center" vertical="center" wrapText="1"/>
    </xf>
    <xf numFmtId="0" fontId="6" fillId="15" borderId="31" xfId="0" applyFont="1" applyFill="1" applyBorder="1" applyAlignment="1">
      <alignment horizontal="center" vertical="center" wrapText="1"/>
    </xf>
    <xf numFmtId="0" fontId="11" fillId="21" borderId="21" xfId="0" applyFont="1" applyFill="1" applyBorder="1" applyAlignment="1">
      <alignment horizontal="center"/>
    </xf>
    <xf numFmtId="0" fontId="11" fillId="21" borderId="32" xfId="0" applyFont="1" applyFill="1" applyBorder="1" applyAlignment="1">
      <alignment horizontal="center"/>
    </xf>
    <xf numFmtId="0" fontId="11" fillId="21" borderId="23" xfId="0" applyFont="1" applyFill="1" applyBorder="1" applyAlignment="1">
      <alignment horizontal="center"/>
    </xf>
    <xf numFmtId="0" fontId="6" fillId="6" borderId="40" xfId="0" applyFont="1" applyFill="1" applyBorder="1" applyAlignment="1">
      <alignment horizontal="center"/>
    </xf>
    <xf numFmtId="0" fontId="6" fillId="7" borderId="20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70C0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C7CE"/>
      <rgbColor rgb="FFCC99FF"/>
      <rgbColor rgb="FFFCD5B5"/>
      <rgbColor rgb="FF4472C4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Y85"/>
  <sheetViews>
    <sheetView tabSelected="1" zoomScale="85" zoomScaleNormal="85" workbookViewId="0">
      <pane xSplit="21" ySplit="6" topLeftCell="V10" activePane="bottomRight" state="frozen"/>
      <selection pane="topRight" activeCell="V1" sqref="V1"/>
      <selection pane="bottomLeft" activeCell="A7" sqref="A7"/>
      <selection pane="bottomRight" activeCell="N19" sqref="N19"/>
    </sheetView>
  </sheetViews>
  <sheetFormatPr defaultRowHeight="15" x14ac:dyDescent="0.2"/>
  <cols>
    <col min="1" max="1" width="10.140625" style="1" customWidth="1"/>
    <col min="2" max="2" width="5.42578125" style="1" customWidth="1"/>
    <col min="3" max="3" width="41.85546875" style="1" customWidth="1"/>
    <col min="4" max="4" width="10.5703125" style="1" customWidth="1"/>
    <col min="5" max="5" width="11.42578125" style="2" customWidth="1"/>
    <col min="6" max="7" width="9.42578125" style="1" customWidth="1"/>
    <col min="8" max="8" width="8.5703125" style="1" customWidth="1"/>
    <col min="9" max="9" width="9.42578125" style="1" customWidth="1"/>
    <col min="10" max="10" width="8.5703125" style="1" customWidth="1"/>
    <col min="11" max="11" width="8" style="1" customWidth="1"/>
    <col min="12" max="14" width="6.42578125" style="1" customWidth="1"/>
    <col min="15" max="15" width="7.5703125" style="1" customWidth="1"/>
    <col min="16" max="18" width="6.42578125" style="1" customWidth="1"/>
    <col min="19" max="19" width="8" style="1" customWidth="1"/>
    <col min="20" max="22" width="6.42578125" style="1" customWidth="1"/>
    <col min="23" max="23" width="7.5703125" style="1" customWidth="1"/>
    <col min="24" max="30" width="6.42578125" style="1" customWidth="1"/>
    <col min="31" max="31" width="10" style="1" customWidth="1"/>
    <col min="32" max="33" width="12.5703125" style="1" customWidth="1"/>
    <col min="34" max="34" width="14.42578125" style="1" customWidth="1"/>
    <col min="35" max="36" width="10.140625" style="1" customWidth="1"/>
    <col min="37" max="1025" width="8.5703125" customWidth="1"/>
  </cols>
  <sheetData>
    <row r="2" spans="1:36" ht="13.5" customHeight="1" x14ac:dyDescent="0.2">
      <c r="A2" s="237" t="s">
        <v>0</v>
      </c>
      <c r="B2" s="238"/>
      <c r="C2" s="238" t="s">
        <v>1</v>
      </c>
      <c r="D2" s="238" t="s">
        <v>2</v>
      </c>
      <c r="E2" s="238" t="s">
        <v>3</v>
      </c>
      <c r="F2" s="260" t="s">
        <v>4</v>
      </c>
      <c r="G2" s="238" t="s">
        <v>5</v>
      </c>
      <c r="H2" s="238"/>
      <c r="I2" s="260" t="s">
        <v>6</v>
      </c>
      <c r="J2" s="261" t="s">
        <v>7</v>
      </c>
      <c r="K2" s="262" t="s">
        <v>8</v>
      </c>
      <c r="L2" s="262"/>
      <c r="M2" s="262"/>
      <c r="N2" s="262"/>
      <c r="O2" s="262"/>
      <c r="P2" s="262"/>
      <c r="Q2" s="262"/>
      <c r="R2" s="262"/>
      <c r="S2" s="262" t="s">
        <v>9</v>
      </c>
      <c r="T2" s="262"/>
      <c r="U2" s="262"/>
      <c r="V2" s="262"/>
      <c r="W2" s="262"/>
      <c r="X2" s="262"/>
      <c r="Y2" s="262"/>
      <c r="Z2" s="262"/>
      <c r="AA2" s="242" t="s">
        <v>10</v>
      </c>
      <c r="AB2" s="242"/>
      <c r="AC2" s="242"/>
      <c r="AD2" s="242"/>
      <c r="AE2" s="243" t="s">
        <v>11</v>
      </c>
      <c r="AF2" s="243" t="s">
        <v>12</v>
      </c>
      <c r="AG2" s="243"/>
      <c r="AH2" s="243"/>
      <c r="AI2" s="243"/>
      <c r="AJ2" s="243"/>
    </row>
    <row r="3" spans="1:36" ht="13.5" customHeight="1" x14ac:dyDescent="0.2">
      <c r="A3" s="237"/>
      <c r="B3" s="238"/>
      <c r="C3" s="238"/>
      <c r="D3" s="238"/>
      <c r="E3" s="238"/>
      <c r="F3" s="260"/>
      <c r="G3" s="238"/>
      <c r="H3" s="238"/>
      <c r="I3" s="260"/>
      <c r="J3" s="261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44" t="s">
        <v>8</v>
      </c>
      <c r="AB3" s="244"/>
      <c r="AC3" s="245" t="s">
        <v>9</v>
      </c>
      <c r="AD3" s="245"/>
      <c r="AE3" s="243"/>
      <c r="AF3" s="243"/>
      <c r="AG3" s="243"/>
      <c r="AH3" s="243"/>
      <c r="AI3" s="243"/>
      <c r="AJ3" s="243"/>
    </row>
    <row r="4" spans="1:36" ht="13.5" customHeight="1" x14ac:dyDescent="0.2">
      <c r="A4" s="237"/>
      <c r="B4" s="238"/>
      <c r="C4" s="238"/>
      <c r="D4" s="238"/>
      <c r="E4" s="238"/>
      <c r="F4" s="260"/>
      <c r="G4" s="238"/>
      <c r="H4" s="238"/>
      <c r="I4" s="260"/>
      <c r="J4" s="261"/>
      <c r="K4" s="263" t="s">
        <v>13</v>
      </c>
      <c r="L4" s="263"/>
      <c r="M4" s="263"/>
      <c r="N4" s="263"/>
      <c r="O4" s="242" t="s">
        <v>14</v>
      </c>
      <c r="P4" s="242"/>
      <c r="Q4" s="242"/>
      <c r="R4" s="242"/>
      <c r="S4" s="255" t="s">
        <v>15</v>
      </c>
      <c r="T4" s="255"/>
      <c r="U4" s="255"/>
      <c r="V4" s="255"/>
      <c r="W4" s="239" t="s">
        <v>16</v>
      </c>
      <c r="X4" s="239"/>
      <c r="Y4" s="239"/>
      <c r="Z4" s="239"/>
      <c r="AA4" s="240" t="s">
        <v>17</v>
      </c>
      <c r="AB4" s="238" t="s">
        <v>18</v>
      </c>
      <c r="AC4" s="238" t="s">
        <v>19</v>
      </c>
      <c r="AD4" s="246" t="s">
        <v>20</v>
      </c>
      <c r="AE4" s="243"/>
      <c r="AF4" s="244" t="s">
        <v>21</v>
      </c>
      <c r="AG4" s="247" t="s">
        <v>22</v>
      </c>
      <c r="AH4" s="247" t="s">
        <v>23</v>
      </c>
      <c r="AI4" s="247" t="s">
        <v>7</v>
      </c>
      <c r="AJ4" s="249" t="s">
        <v>24</v>
      </c>
    </row>
    <row r="5" spans="1:36" ht="12.75" customHeight="1" x14ac:dyDescent="0.2">
      <c r="A5" s="237"/>
      <c r="B5" s="238"/>
      <c r="C5" s="238"/>
      <c r="D5" s="238"/>
      <c r="E5" s="238"/>
      <c r="F5" s="260"/>
      <c r="G5" s="250" t="s">
        <v>5</v>
      </c>
      <c r="H5" s="251" t="s">
        <v>25</v>
      </c>
      <c r="I5" s="260"/>
      <c r="J5" s="261"/>
      <c r="K5" s="244" t="s">
        <v>26</v>
      </c>
      <c r="L5" s="247" t="s">
        <v>27</v>
      </c>
      <c r="M5" s="247" t="s">
        <v>28</v>
      </c>
      <c r="N5" s="249" t="s">
        <v>29</v>
      </c>
      <c r="O5" s="252" t="s">
        <v>26</v>
      </c>
      <c r="P5" s="247" t="s">
        <v>27</v>
      </c>
      <c r="Q5" s="247" t="s">
        <v>28</v>
      </c>
      <c r="R5" s="249" t="s">
        <v>29</v>
      </c>
      <c r="S5" s="253" t="s">
        <v>26</v>
      </c>
      <c r="T5" s="254" t="s">
        <v>27</v>
      </c>
      <c r="U5" s="254" t="s">
        <v>28</v>
      </c>
      <c r="V5" s="259" t="s">
        <v>29</v>
      </c>
      <c r="W5" s="253" t="s">
        <v>26</v>
      </c>
      <c r="X5" s="254" t="s">
        <v>27</v>
      </c>
      <c r="Y5" s="258" t="s">
        <v>28</v>
      </c>
      <c r="Z5" s="241" t="s">
        <v>29</v>
      </c>
      <c r="AA5" s="240"/>
      <c r="AB5" s="238"/>
      <c r="AC5" s="238"/>
      <c r="AD5" s="246"/>
      <c r="AE5" s="243"/>
      <c r="AF5" s="244"/>
      <c r="AG5" s="247"/>
      <c r="AH5" s="247"/>
      <c r="AI5" s="247"/>
      <c r="AJ5" s="249"/>
    </row>
    <row r="6" spans="1:36" ht="37.35" customHeight="1" x14ac:dyDescent="0.2">
      <c r="A6" s="237"/>
      <c r="B6" s="238"/>
      <c r="C6" s="238"/>
      <c r="D6" s="238"/>
      <c r="E6" s="238"/>
      <c r="F6" s="260"/>
      <c r="G6" s="250"/>
      <c r="H6" s="251"/>
      <c r="I6" s="260"/>
      <c r="J6" s="261"/>
      <c r="K6" s="244"/>
      <c r="L6" s="247"/>
      <c r="M6" s="247"/>
      <c r="N6" s="249"/>
      <c r="O6" s="252"/>
      <c r="P6" s="247"/>
      <c r="Q6" s="247"/>
      <c r="R6" s="249"/>
      <c r="S6" s="253"/>
      <c r="T6" s="254"/>
      <c r="U6" s="254"/>
      <c r="V6" s="259"/>
      <c r="W6" s="253"/>
      <c r="X6" s="254"/>
      <c r="Y6" s="258"/>
      <c r="Z6" s="241"/>
      <c r="AA6" s="240"/>
      <c r="AB6" s="238"/>
      <c r="AC6" s="238"/>
      <c r="AD6" s="246"/>
      <c r="AE6" s="243"/>
      <c r="AF6" s="244"/>
      <c r="AG6" s="247"/>
      <c r="AH6" s="247"/>
      <c r="AI6" s="247"/>
      <c r="AJ6" s="249"/>
    </row>
    <row r="7" spans="1:36" ht="18.75" customHeight="1" x14ac:dyDescent="0.2">
      <c r="A7" s="3" t="s">
        <v>30</v>
      </c>
      <c r="B7" s="248" t="s">
        <v>31</v>
      </c>
      <c r="C7" s="248"/>
      <c r="D7" s="4"/>
      <c r="E7" s="4">
        <f t="shared" ref="E7:AJ7" si="0">SUM(E8:E13)</f>
        <v>255</v>
      </c>
      <c r="F7" s="4">
        <f t="shared" si="0"/>
        <v>60</v>
      </c>
      <c r="G7" s="4">
        <f t="shared" si="0"/>
        <v>155</v>
      </c>
      <c r="H7" s="4">
        <f t="shared" si="0"/>
        <v>40</v>
      </c>
      <c r="I7" s="4">
        <f t="shared" si="0"/>
        <v>0</v>
      </c>
      <c r="J7" s="5">
        <f t="shared" si="0"/>
        <v>0</v>
      </c>
      <c r="K7" s="6">
        <f t="shared" si="0"/>
        <v>60</v>
      </c>
      <c r="L7" s="4">
        <f t="shared" si="0"/>
        <v>110</v>
      </c>
      <c r="M7" s="4">
        <f t="shared" si="0"/>
        <v>0</v>
      </c>
      <c r="N7" s="7">
        <f t="shared" si="0"/>
        <v>0</v>
      </c>
      <c r="O7" s="8">
        <f t="shared" si="0"/>
        <v>0</v>
      </c>
      <c r="P7" s="4">
        <f t="shared" si="0"/>
        <v>55</v>
      </c>
      <c r="Q7" s="4">
        <f t="shared" si="0"/>
        <v>0</v>
      </c>
      <c r="R7" s="4">
        <f t="shared" si="0"/>
        <v>0</v>
      </c>
      <c r="S7" s="4">
        <f t="shared" si="0"/>
        <v>0</v>
      </c>
      <c r="T7" s="4">
        <f t="shared" si="0"/>
        <v>30</v>
      </c>
      <c r="U7" s="4">
        <f t="shared" si="0"/>
        <v>0</v>
      </c>
      <c r="V7" s="4">
        <f t="shared" si="0"/>
        <v>0</v>
      </c>
      <c r="W7" s="4">
        <f t="shared" si="0"/>
        <v>0</v>
      </c>
      <c r="X7" s="4">
        <f t="shared" si="0"/>
        <v>0</v>
      </c>
      <c r="Y7" s="4">
        <f t="shared" si="0"/>
        <v>0</v>
      </c>
      <c r="Z7" s="5">
        <f t="shared" si="0"/>
        <v>0</v>
      </c>
      <c r="AA7" s="6">
        <f t="shared" si="0"/>
        <v>19</v>
      </c>
      <c r="AB7" s="4">
        <f t="shared" si="0"/>
        <v>2</v>
      </c>
      <c r="AC7" s="4">
        <f t="shared" si="0"/>
        <v>4</v>
      </c>
      <c r="AD7" s="7">
        <f t="shared" si="0"/>
        <v>0</v>
      </c>
      <c r="AE7" s="8">
        <f t="shared" si="0"/>
        <v>25</v>
      </c>
      <c r="AF7" s="4">
        <f t="shared" si="0"/>
        <v>25</v>
      </c>
      <c r="AG7" s="4">
        <f t="shared" si="0"/>
        <v>20</v>
      </c>
      <c r="AH7" s="4">
        <f t="shared" si="0"/>
        <v>25</v>
      </c>
      <c r="AI7" s="4">
        <f t="shared" si="0"/>
        <v>0</v>
      </c>
      <c r="AJ7" s="4">
        <f t="shared" si="0"/>
        <v>2</v>
      </c>
    </row>
    <row r="8" spans="1:36" ht="12.75" x14ac:dyDescent="0.2">
      <c r="A8" s="175">
        <v>1</v>
      </c>
      <c r="B8" s="176"/>
      <c r="C8" s="176" t="s">
        <v>32</v>
      </c>
      <c r="D8" s="177" t="s">
        <v>33</v>
      </c>
      <c r="E8" s="178">
        <v>35</v>
      </c>
      <c r="F8" s="179">
        <v>15</v>
      </c>
      <c r="G8" s="179">
        <v>15</v>
      </c>
      <c r="H8" s="177">
        <v>5</v>
      </c>
      <c r="I8" s="179">
        <f t="shared" ref="I8:J12" si="1">SUM(M8+Q8+U8+Y8)</f>
        <v>0</v>
      </c>
      <c r="J8" s="180">
        <f t="shared" si="1"/>
        <v>0</v>
      </c>
      <c r="K8" s="181">
        <v>15</v>
      </c>
      <c r="L8" s="177">
        <v>20</v>
      </c>
      <c r="M8" s="182"/>
      <c r="N8" s="183"/>
      <c r="O8" s="184"/>
      <c r="P8" s="182"/>
      <c r="Q8" s="177"/>
      <c r="R8" s="185"/>
      <c r="S8" s="186"/>
      <c r="T8" s="177"/>
      <c r="U8" s="177"/>
      <c r="V8" s="185"/>
      <c r="W8" s="186"/>
      <c r="X8" s="177"/>
      <c r="Y8" s="177"/>
      <c r="Z8" s="180"/>
      <c r="AA8" s="181">
        <v>4</v>
      </c>
      <c r="AB8" s="177"/>
      <c r="AC8" s="177"/>
      <c r="AD8" s="185"/>
      <c r="AE8" s="187">
        <f>SUM(AA8:AD8)</f>
        <v>4</v>
      </c>
      <c r="AF8" s="177">
        <v>4</v>
      </c>
      <c r="AG8" s="179">
        <v>3</v>
      </c>
      <c r="AH8" s="179">
        <v>4</v>
      </c>
      <c r="AI8" s="188">
        <v>0</v>
      </c>
      <c r="AJ8" s="189">
        <v>0</v>
      </c>
    </row>
    <row r="9" spans="1:36" ht="12.75" x14ac:dyDescent="0.2">
      <c r="A9" s="175">
        <v>2</v>
      </c>
      <c r="B9" s="176"/>
      <c r="C9" s="176" t="s">
        <v>34</v>
      </c>
      <c r="D9" s="177" t="s">
        <v>33</v>
      </c>
      <c r="E9" s="178">
        <v>35</v>
      </c>
      <c r="F9" s="179">
        <v>15</v>
      </c>
      <c r="G9" s="179">
        <v>15</v>
      </c>
      <c r="H9" s="177">
        <v>5</v>
      </c>
      <c r="I9" s="179">
        <f t="shared" si="1"/>
        <v>0</v>
      </c>
      <c r="J9" s="180">
        <f t="shared" si="1"/>
        <v>0</v>
      </c>
      <c r="K9" s="181">
        <v>15</v>
      </c>
      <c r="L9" s="177">
        <v>20</v>
      </c>
      <c r="M9" s="182"/>
      <c r="N9" s="183"/>
      <c r="O9" s="184"/>
      <c r="P9" s="182"/>
      <c r="Q9" s="177"/>
      <c r="R9" s="185"/>
      <c r="S9" s="186"/>
      <c r="T9" s="177"/>
      <c r="U9" s="177"/>
      <c r="V9" s="185"/>
      <c r="W9" s="186"/>
      <c r="X9" s="177"/>
      <c r="Y9" s="177"/>
      <c r="Z9" s="180"/>
      <c r="AA9" s="181">
        <v>4</v>
      </c>
      <c r="AB9" s="177"/>
      <c r="AC9" s="177"/>
      <c r="AD9" s="185"/>
      <c r="AE9" s="186">
        <v>4</v>
      </c>
      <c r="AF9" s="177">
        <v>4</v>
      </c>
      <c r="AG9" s="177">
        <v>2</v>
      </c>
      <c r="AH9" s="177">
        <v>4</v>
      </c>
      <c r="AI9" s="180">
        <v>0</v>
      </c>
      <c r="AJ9" s="189">
        <v>0</v>
      </c>
    </row>
    <row r="10" spans="1:36" ht="12.75" x14ac:dyDescent="0.2">
      <c r="A10" s="175">
        <v>3</v>
      </c>
      <c r="B10" s="176"/>
      <c r="C10" s="176" t="s">
        <v>35</v>
      </c>
      <c r="D10" s="179" t="s">
        <v>33</v>
      </c>
      <c r="E10" s="178">
        <f>SUM(F10:J10)</f>
        <v>35</v>
      </c>
      <c r="F10" s="179">
        <v>15</v>
      </c>
      <c r="G10" s="179">
        <v>20</v>
      </c>
      <c r="H10" s="177">
        <v>0</v>
      </c>
      <c r="I10" s="179">
        <f t="shared" si="1"/>
        <v>0</v>
      </c>
      <c r="J10" s="188">
        <f t="shared" si="1"/>
        <v>0</v>
      </c>
      <c r="K10" s="190">
        <v>15</v>
      </c>
      <c r="L10" s="179">
        <v>20</v>
      </c>
      <c r="M10" s="179"/>
      <c r="N10" s="191"/>
      <c r="O10" s="186"/>
      <c r="P10" s="177"/>
      <c r="Q10" s="179"/>
      <c r="R10" s="191"/>
      <c r="S10" s="186"/>
      <c r="T10" s="177"/>
      <c r="U10" s="179"/>
      <c r="V10" s="191"/>
      <c r="W10" s="186"/>
      <c r="X10" s="177"/>
      <c r="Y10" s="179"/>
      <c r="Z10" s="188"/>
      <c r="AA10" s="181">
        <v>3</v>
      </c>
      <c r="AB10" s="179"/>
      <c r="AC10" s="177"/>
      <c r="AD10" s="191"/>
      <c r="AE10" s="186">
        <v>3</v>
      </c>
      <c r="AF10" s="177">
        <v>3</v>
      </c>
      <c r="AG10" s="179">
        <v>2</v>
      </c>
      <c r="AH10" s="177">
        <v>3</v>
      </c>
      <c r="AI10" s="180">
        <v>0</v>
      </c>
      <c r="AJ10" s="189">
        <v>0</v>
      </c>
    </row>
    <row r="11" spans="1:36" ht="36.6" customHeight="1" x14ac:dyDescent="0.2">
      <c r="A11" s="175">
        <v>4</v>
      </c>
      <c r="B11" s="176"/>
      <c r="C11" s="176" t="s">
        <v>36</v>
      </c>
      <c r="D11" s="177" t="s">
        <v>33</v>
      </c>
      <c r="E11" s="178">
        <v>35</v>
      </c>
      <c r="F11" s="179">
        <f>SUM(K11+O11+S11+W11)</f>
        <v>15</v>
      </c>
      <c r="G11" s="179">
        <v>15</v>
      </c>
      <c r="H11" s="177">
        <v>5</v>
      </c>
      <c r="I11" s="179">
        <f t="shared" si="1"/>
        <v>0</v>
      </c>
      <c r="J11" s="188">
        <f t="shared" si="1"/>
        <v>0</v>
      </c>
      <c r="K11" s="181">
        <v>15</v>
      </c>
      <c r="L11" s="177">
        <v>20</v>
      </c>
      <c r="M11" s="177"/>
      <c r="N11" s="185"/>
      <c r="O11" s="187"/>
      <c r="P11" s="179"/>
      <c r="Q11" s="179"/>
      <c r="R11" s="191"/>
      <c r="S11" s="192"/>
      <c r="T11" s="193"/>
      <c r="U11" s="177"/>
      <c r="V11" s="185"/>
      <c r="W11" s="186"/>
      <c r="X11" s="177"/>
      <c r="Y11" s="179"/>
      <c r="Z11" s="188"/>
      <c r="AA11" s="181">
        <v>4</v>
      </c>
      <c r="AB11" s="179"/>
      <c r="AC11" s="194"/>
      <c r="AD11" s="185"/>
      <c r="AE11" s="187">
        <v>4</v>
      </c>
      <c r="AF11" s="179">
        <v>4</v>
      </c>
      <c r="AG11" s="179">
        <v>3</v>
      </c>
      <c r="AH11" s="179">
        <v>4</v>
      </c>
      <c r="AI11" s="188">
        <v>0</v>
      </c>
      <c r="AJ11" s="189">
        <v>0</v>
      </c>
    </row>
    <row r="12" spans="1:36" ht="30" customHeight="1" x14ac:dyDescent="0.2">
      <c r="A12" s="175">
        <v>5</v>
      </c>
      <c r="B12" s="176"/>
      <c r="C12" s="176" t="s">
        <v>37</v>
      </c>
      <c r="D12" s="179" t="s">
        <v>38</v>
      </c>
      <c r="E12" s="195">
        <f>SUM(F12:J12)</f>
        <v>90</v>
      </c>
      <c r="F12" s="179">
        <f>SUM(K12+O12+S12+W12)</f>
        <v>0</v>
      </c>
      <c r="G12" s="179">
        <v>90</v>
      </c>
      <c r="H12" s="177">
        <v>0</v>
      </c>
      <c r="I12" s="177">
        <f t="shared" si="1"/>
        <v>0</v>
      </c>
      <c r="J12" s="188">
        <f t="shared" si="1"/>
        <v>0</v>
      </c>
      <c r="K12" s="181"/>
      <c r="L12" s="177">
        <v>30</v>
      </c>
      <c r="M12" s="177"/>
      <c r="N12" s="185"/>
      <c r="O12" s="187"/>
      <c r="P12" s="179">
        <v>30</v>
      </c>
      <c r="Q12" s="179"/>
      <c r="R12" s="191"/>
      <c r="S12" s="186"/>
      <c r="T12" s="177">
        <v>30</v>
      </c>
      <c r="U12" s="177"/>
      <c r="V12" s="185"/>
      <c r="W12" s="186"/>
      <c r="X12" s="177"/>
      <c r="Y12" s="179"/>
      <c r="Z12" s="188"/>
      <c r="AA12" s="181">
        <v>2</v>
      </c>
      <c r="AB12" s="179">
        <v>2</v>
      </c>
      <c r="AC12" s="177">
        <v>4</v>
      </c>
      <c r="AD12" s="191"/>
      <c r="AE12" s="187">
        <f>SUM(AA12:AD12)</f>
        <v>8</v>
      </c>
      <c r="AF12" s="179">
        <v>8</v>
      </c>
      <c r="AG12" s="179">
        <v>8</v>
      </c>
      <c r="AH12" s="179">
        <v>8</v>
      </c>
      <c r="AI12" s="188">
        <v>0</v>
      </c>
      <c r="AJ12" s="189">
        <v>0</v>
      </c>
    </row>
    <row r="13" spans="1:36" ht="25.5" x14ac:dyDescent="0.2">
      <c r="A13" s="175">
        <v>6</v>
      </c>
      <c r="B13" s="176"/>
      <c r="C13" s="176" t="s">
        <v>39</v>
      </c>
      <c r="D13" s="179" t="s">
        <v>40</v>
      </c>
      <c r="E13" s="195">
        <v>25</v>
      </c>
      <c r="F13" s="179">
        <v>0</v>
      </c>
      <c r="G13" s="188">
        <v>0</v>
      </c>
      <c r="H13" s="180">
        <v>25</v>
      </c>
      <c r="I13" s="177">
        <v>0</v>
      </c>
      <c r="J13" s="188">
        <v>0</v>
      </c>
      <c r="K13" s="181"/>
      <c r="L13" s="177"/>
      <c r="M13" s="177"/>
      <c r="N13" s="185"/>
      <c r="O13" s="187"/>
      <c r="P13" s="179">
        <v>25</v>
      </c>
      <c r="Q13" s="179"/>
      <c r="R13" s="191"/>
      <c r="S13" s="186"/>
      <c r="T13" s="177"/>
      <c r="U13" s="177"/>
      <c r="V13" s="185"/>
      <c r="W13" s="186"/>
      <c r="X13" s="177"/>
      <c r="Y13" s="179"/>
      <c r="Z13" s="188"/>
      <c r="AA13" s="181">
        <v>2</v>
      </c>
      <c r="AB13" s="179"/>
      <c r="AC13" s="177"/>
      <c r="AD13" s="191"/>
      <c r="AE13" s="187">
        <v>2</v>
      </c>
      <c r="AF13" s="179">
        <v>2</v>
      </c>
      <c r="AG13" s="179">
        <v>2</v>
      </c>
      <c r="AH13" s="179">
        <v>2</v>
      </c>
      <c r="AI13" s="188">
        <v>0</v>
      </c>
      <c r="AJ13" s="189">
        <v>2</v>
      </c>
    </row>
    <row r="14" spans="1:36" ht="18.75" customHeight="1" x14ac:dyDescent="0.2">
      <c r="A14" s="3" t="s">
        <v>41</v>
      </c>
      <c r="B14" s="248" t="s">
        <v>42</v>
      </c>
      <c r="C14" s="248"/>
      <c r="D14" s="4"/>
      <c r="E14" s="4">
        <f t="shared" ref="E14:AJ14" si="2">SUM(E15:E35)</f>
        <v>645</v>
      </c>
      <c r="F14" s="4">
        <f t="shared" si="2"/>
        <v>200</v>
      </c>
      <c r="G14" s="4">
        <f t="shared" si="2"/>
        <v>305</v>
      </c>
      <c r="H14" s="4">
        <f t="shared" si="2"/>
        <v>140</v>
      </c>
      <c r="I14" s="4">
        <f t="shared" si="2"/>
        <v>0</v>
      </c>
      <c r="J14" s="5">
        <f t="shared" si="2"/>
        <v>0</v>
      </c>
      <c r="K14" s="6">
        <f t="shared" si="2"/>
        <v>0</v>
      </c>
      <c r="L14" s="4">
        <f t="shared" si="2"/>
        <v>0</v>
      </c>
      <c r="M14" s="4">
        <f t="shared" si="2"/>
        <v>0</v>
      </c>
      <c r="N14" s="7">
        <f t="shared" si="2"/>
        <v>0</v>
      </c>
      <c r="O14" s="8">
        <f t="shared" si="2"/>
        <v>80</v>
      </c>
      <c r="P14" s="4">
        <f t="shared" si="2"/>
        <v>165</v>
      </c>
      <c r="Q14" s="4">
        <f t="shared" si="2"/>
        <v>0</v>
      </c>
      <c r="R14" s="4">
        <f t="shared" si="2"/>
        <v>0</v>
      </c>
      <c r="S14" s="4">
        <f t="shared" si="2"/>
        <v>65</v>
      </c>
      <c r="T14" s="4">
        <f t="shared" si="2"/>
        <v>150</v>
      </c>
      <c r="U14" s="4">
        <f t="shared" si="2"/>
        <v>0</v>
      </c>
      <c r="V14" s="4">
        <f t="shared" si="2"/>
        <v>0</v>
      </c>
      <c r="W14" s="4">
        <f t="shared" si="2"/>
        <v>55</v>
      </c>
      <c r="X14" s="4">
        <f t="shared" si="2"/>
        <v>135</v>
      </c>
      <c r="Y14" s="4">
        <f t="shared" si="2"/>
        <v>0</v>
      </c>
      <c r="Z14" s="5">
        <f t="shared" si="2"/>
        <v>0</v>
      </c>
      <c r="AA14" s="6">
        <f t="shared" si="2"/>
        <v>0</v>
      </c>
      <c r="AB14" s="4">
        <f t="shared" si="2"/>
        <v>18</v>
      </c>
      <c r="AC14" s="4">
        <f t="shared" si="2"/>
        <v>16</v>
      </c>
      <c r="AD14" s="7">
        <f t="shared" si="2"/>
        <v>15</v>
      </c>
      <c r="AE14" s="8">
        <f t="shared" si="2"/>
        <v>49</v>
      </c>
      <c r="AF14" s="4">
        <f t="shared" si="2"/>
        <v>49</v>
      </c>
      <c r="AG14" s="4">
        <f t="shared" si="2"/>
        <v>43</v>
      </c>
      <c r="AH14" s="4">
        <f t="shared" si="2"/>
        <v>0</v>
      </c>
      <c r="AI14" s="4">
        <f t="shared" si="2"/>
        <v>0</v>
      </c>
      <c r="AJ14" s="4">
        <f t="shared" si="2"/>
        <v>4</v>
      </c>
    </row>
    <row r="15" spans="1:36" ht="38.25" customHeight="1" x14ac:dyDescent="0.2">
      <c r="A15" s="175">
        <v>1</v>
      </c>
      <c r="B15" s="176"/>
      <c r="C15" s="176" t="s">
        <v>43</v>
      </c>
      <c r="D15" s="177" t="s">
        <v>44</v>
      </c>
      <c r="E15" s="178">
        <v>30</v>
      </c>
      <c r="F15" s="179">
        <v>10</v>
      </c>
      <c r="G15" s="177">
        <v>10</v>
      </c>
      <c r="H15" s="179">
        <v>10</v>
      </c>
      <c r="I15" s="177">
        <v>0</v>
      </c>
      <c r="J15" s="188">
        <f>SUM(N15+R15+V15+Z15)</f>
        <v>0</v>
      </c>
      <c r="K15" s="181"/>
      <c r="L15" s="177"/>
      <c r="M15" s="179"/>
      <c r="N15" s="191"/>
      <c r="O15" s="187"/>
      <c r="P15" s="179"/>
      <c r="Q15" s="179"/>
      <c r="R15" s="191"/>
      <c r="S15" s="186"/>
      <c r="T15" s="177"/>
      <c r="U15" s="179"/>
      <c r="V15" s="191"/>
      <c r="W15" s="186">
        <v>10</v>
      </c>
      <c r="X15" s="177">
        <v>20</v>
      </c>
      <c r="Y15" s="179"/>
      <c r="Z15" s="188"/>
      <c r="AA15" s="190"/>
      <c r="AB15" s="179"/>
      <c r="AC15" s="179"/>
      <c r="AD15" s="191">
        <v>2</v>
      </c>
      <c r="AE15" s="187">
        <v>2</v>
      </c>
      <c r="AF15" s="179">
        <v>2</v>
      </c>
      <c r="AG15" s="179">
        <v>2</v>
      </c>
      <c r="AH15" s="196">
        <v>0</v>
      </c>
      <c r="AI15" s="197">
        <v>0</v>
      </c>
      <c r="AJ15" s="189">
        <v>0</v>
      </c>
    </row>
    <row r="16" spans="1:36" ht="38.25" customHeight="1" x14ac:dyDescent="0.2">
      <c r="A16" s="175">
        <v>2</v>
      </c>
      <c r="B16" s="176"/>
      <c r="C16" s="176" t="s">
        <v>45</v>
      </c>
      <c r="D16" s="179" t="s">
        <v>40</v>
      </c>
      <c r="E16" s="178">
        <v>30</v>
      </c>
      <c r="F16" s="179">
        <v>10</v>
      </c>
      <c r="G16" s="179">
        <v>10</v>
      </c>
      <c r="H16" s="179">
        <v>10</v>
      </c>
      <c r="I16" s="179">
        <f>SUM(M16+Q16+U16+Y16)</f>
        <v>0</v>
      </c>
      <c r="J16" s="188">
        <f>SUM(N16+R16+V16+Z16)</f>
        <v>0</v>
      </c>
      <c r="K16" s="181"/>
      <c r="L16" s="177"/>
      <c r="M16" s="179"/>
      <c r="N16" s="191"/>
      <c r="O16" s="187">
        <v>10</v>
      </c>
      <c r="P16" s="179">
        <v>20</v>
      </c>
      <c r="Q16" s="179"/>
      <c r="R16" s="191"/>
      <c r="S16" s="186"/>
      <c r="T16" s="177"/>
      <c r="U16" s="179"/>
      <c r="V16" s="191"/>
      <c r="W16" s="186"/>
      <c r="X16" s="177"/>
      <c r="Y16" s="179"/>
      <c r="Z16" s="188"/>
      <c r="AA16" s="190"/>
      <c r="AB16" s="179">
        <v>2</v>
      </c>
      <c r="AC16" s="179"/>
      <c r="AD16" s="191"/>
      <c r="AE16" s="187">
        <f>SUM(AA16:AD16)</f>
        <v>2</v>
      </c>
      <c r="AF16" s="179">
        <v>2</v>
      </c>
      <c r="AG16" s="177">
        <v>2</v>
      </c>
      <c r="AH16" s="196">
        <v>0</v>
      </c>
      <c r="AI16" s="197">
        <v>0</v>
      </c>
      <c r="AJ16" s="189">
        <v>0</v>
      </c>
    </row>
    <row r="17" spans="1:36" ht="38.25" customHeight="1" x14ac:dyDescent="0.2">
      <c r="A17" s="175">
        <v>3</v>
      </c>
      <c r="B17" s="176"/>
      <c r="C17" s="176" t="s">
        <v>46</v>
      </c>
      <c r="D17" s="177" t="s">
        <v>47</v>
      </c>
      <c r="E17" s="178">
        <v>30</v>
      </c>
      <c r="F17" s="179">
        <v>10</v>
      </c>
      <c r="G17" s="179">
        <v>10</v>
      </c>
      <c r="H17" s="179">
        <v>10</v>
      </c>
      <c r="I17" s="179">
        <f>SUM(M17+Q17+U17+Y17)</f>
        <v>0</v>
      </c>
      <c r="J17" s="188">
        <f>SUM(N17+R17+V17+Z17)</f>
        <v>0</v>
      </c>
      <c r="K17" s="181"/>
      <c r="L17" s="177"/>
      <c r="M17" s="177"/>
      <c r="N17" s="185"/>
      <c r="O17" s="187"/>
      <c r="P17" s="179"/>
      <c r="Q17" s="177"/>
      <c r="R17" s="185"/>
      <c r="S17" s="186">
        <v>10</v>
      </c>
      <c r="T17" s="177">
        <v>20</v>
      </c>
      <c r="U17" s="177"/>
      <c r="V17" s="185"/>
      <c r="W17" s="186"/>
      <c r="X17" s="177"/>
      <c r="Y17" s="177"/>
      <c r="Z17" s="180"/>
      <c r="AA17" s="181"/>
      <c r="AB17" s="177"/>
      <c r="AC17" s="177">
        <v>2</v>
      </c>
      <c r="AD17" s="198"/>
      <c r="AE17" s="187">
        <f>SUM(AA17:AD17)</f>
        <v>2</v>
      </c>
      <c r="AF17" s="179">
        <v>2</v>
      </c>
      <c r="AG17" s="179">
        <v>2</v>
      </c>
      <c r="AH17" s="196">
        <v>0</v>
      </c>
      <c r="AI17" s="197">
        <v>0</v>
      </c>
      <c r="AJ17" s="189">
        <v>0</v>
      </c>
    </row>
    <row r="18" spans="1:36" ht="25.5" x14ac:dyDescent="0.2">
      <c r="A18" s="175">
        <v>4</v>
      </c>
      <c r="B18" s="176"/>
      <c r="C18" s="176" t="s">
        <v>48</v>
      </c>
      <c r="D18" s="177" t="s">
        <v>44</v>
      </c>
      <c r="E18" s="178">
        <v>30</v>
      </c>
      <c r="F18" s="179">
        <v>10</v>
      </c>
      <c r="G18" s="179">
        <v>10</v>
      </c>
      <c r="H18" s="179">
        <v>10</v>
      </c>
      <c r="I18" s="179">
        <f>SUM(M18+Q18+U18+Y18)</f>
        <v>0</v>
      </c>
      <c r="J18" s="188">
        <f>SUM(N18+R18+V18+Z18)</f>
        <v>0</v>
      </c>
      <c r="K18" s="181"/>
      <c r="L18" s="177"/>
      <c r="M18" s="177"/>
      <c r="N18" s="185"/>
      <c r="O18" s="187"/>
      <c r="P18" s="179"/>
      <c r="Q18" s="177"/>
      <c r="R18" s="185"/>
      <c r="S18" s="186"/>
      <c r="T18" s="177"/>
      <c r="U18" s="177"/>
      <c r="V18" s="185"/>
      <c r="W18" s="186">
        <v>10</v>
      </c>
      <c r="X18" s="177">
        <v>20</v>
      </c>
      <c r="Y18" s="177"/>
      <c r="Z18" s="180"/>
      <c r="AA18" s="181"/>
      <c r="AB18" s="177"/>
      <c r="AC18" s="177"/>
      <c r="AD18" s="185">
        <v>2</v>
      </c>
      <c r="AE18" s="187">
        <f>SUM(AA18:AD18)</f>
        <v>2</v>
      </c>
      <c r="AF18" s="179">
        <v>2</v>
      </c>
      <c r="AG18" s="179">
        <v>2</v>
      </c>
      <c r="AH18" s="196">
        <v>0</v>
      </c>
      <c r="AI18" s="197">
        <v>0</v>
      </c>
      <c r="AJ18" s="189">
        <v>0</v>
      </c>
    </row>
    <row r="19" spans="1:36" ht="38.25" customHeight="1" x14ac:dyDescent="0.2">
      <c r="A19" s="175">
        <v>5</v>
      </c>
      <c r="B19" s="176"/>
      <c r="C19" s="176" t="s">
        <v>49</v>
      </c>
      <c r="D19" s="177" t="s">
        <v>40</v>
      </c>
      <c r="E19" s="178">
        <v>30</v>
      </c>
      <c r="F19" s="179">
        <v>10</v>
      </c>
      <c r="G19" s="179">
        <v>10</v>
      </c>
      <c r="H19" s="179">
        <v>10</v>
      </c>
      <c r="I19" s="179">
        <v>0</v>
      </c>
      <c r="J19" s="188">
        <v>0</v>
      </c>
      <c r="K19" s="181"/>
      <c r="L19" s="177"/>
      <c r="M19" s="177"/>
      <c r="N19" s="185"/>
      <c r="O19" s="186">
        <v>10</v>
      </c>
      <c r="P19" s="177">
        <v>20</v>
      </c>
      <c r="Q19" s="177"/>
      <c r="R19" s="185"/>
      <c r="S19" s="186"/>
      <c r="T19" s="177"/>
      <c r="U19" s="177"/>
      <c r="V19" s="185"/>
      <c r="W19" s="186"/>
      <c r="X19" s="177"/>
      <c r="Y19" s="177"/>
      <c r="Z19" s="180"/>
      <c r="AA19" s="181"/>
      <c r="AB19" s="177">
        <v>2</v>
      </c>
      <c r="AC19" s="177"/>
      <c r="AD19" s="185"/>
      <c r="AE19" s="187">
        <v>2</v>
      </c>
      <c r="AF19" s="179">
        <v>2</v>
      </c>
      <c r="AG19" s="179">
        <v>2</v>
      </c>
      <c r="AH19" s="196">
        <v>0</v>
      </c>
      <c r="AI19" s="197">
        <v>0</v>
      </c>
      <c r="AJ19" s="189">
        <v>0</v>
      </c>
    </row>
    <row r="20" spans="1:36" ht="38.25" customHeight="1" x14ac:dyDescent="0.2">
      <c r="A20" s="175">
        <v>6</v>
      </c>
      <c r="B20" s="176"/>
      <c r="C20" s="176" t="s">
        <v>50</v>
      </c>
      <c r="D20" s="177" t="s">
        <v>40</v>
      </c>
      <c r="E20" s="178">
        <v>30</v>
      </c>
      <c r="F20" s="179">
        <v>10</v>
      </c>
      <c r="G20" s="179">
        <v>10</v>
      </c>
      <c r="H20" s="179">
        <v>10</v>
      </c>
      <c r="I20" s="179">
        <f t="shared" ref="I20:J27" si="3">SUM(M20+Q20+U20+Y20)</f>
        <v>0</v>
      </c>
      <c r="J20" s="188">
        <f t="shared" si="3"/>
        <v>0</v>
      </c>
      <c r="K20" s="181"/>
      <c r="L20" s="177"/>
      <c r="M20" s="177"/>
      <c r="N20" s="185"/>
      <c r="O20" s="186">
        <v>10</v>
      </c>
      <c r="P20" s="177">
        <v>20</v>
      </c>
      <c r="Q20" s="177"/>
      <c r="R20" s="185"/>
      <c r="S20" s="186"/>
      <c r="T20" s="177"/>
      <c r="U20" s="177"/>
      <c r="V20" s="185"/>
      <c r="W20" s="186"/>
      <c r="X20" s="177"/>
      <c r="Y20" s="177"/>
      <c r="Z20" s="180"/>
      <c r="AA20" s="181"/>
      <c r="AB20" s="177">
        <v>2</v>
      </c>
      <c r="AC20" s="177"/>
      <c r="AD20" s="185"/>
      <c r="AE20" s="187">
        <f>SUM(AA20:AD20)</f>
        <v>2</v>
      </c>
      <c r="AF20" s="179">
        <v>2</v>
      </c>
      <c r="AG20" s="177">
        <v>2</v>
      </c>
      <c r="AH20" s="196">
        <v>0</v>
      </c>
      <c r="AI20" s="197">
        <v>0</v>
      </c>
      <c r="AJ20" s="189">
        <v>0</v>
      </c>
    </row>
    <row r="21" spans="1:36" ht="38.25" customHeight="1" x14ac:dyDescent="0.2">
      <c r="A21" s="175">
        <v>7</v>
      </c>
      <c r="B21" s="176"/>
      <c r="C21" s="176" t="s">
        <v>51</v>
      </c>
      <c r="D21" s="177" t="s">
        <v>47</v>
      </c>
      <c r="E21" s="178">
        <v>30</v>
      </c>
      <c r="F21" s="179">
        <v>10</v>
      </c>
      <c r="G21" s="179">
        <v>10</v>
      </c>
      <c r="H21" s="179">
        <v>10</v>
      </c>
      <c r="I21" s="179">
        <f t="shared" si="3"/>
        <v>0</v>
      </c>
      <c r="J21" s="188">
        <f t="shared" si="3"/>
        <v>0</v>
      </c>
      <c r="K21" s="181"/>
      <c r="L21" s="177"/>
      <c r="M21" s="177"/>
      <c r="N21" s="185"/>
      <c r="O21" s="186"/>
      <c r="P21" s="177"/>
      <c r="Q21" s="177"/>
      <c r="R21" s="185"/>
      <c r="S21" s="186">
        <v>10</v>
      </c>
      <c r="T21" s="177">
        <v>20</v>
      </c>
      <c r="U21" s="177"/>
      <c r="V21" s="185"/>
      <c r="W21" s="186"/>
      <c r="X21" s="177"/>
      <c r="Y21" s="177"/>
      <c r="Z21" s="180"/>
      <c r="AA21" s="181"/>
      <c r="AB21" s="177"/>
      <c r="AC21" s="177">
        <v>2</v>
      </c>
      <c r="AD21" s="185"/>
      <c r="AE21" s="187">
        <f>SUM(AA21:AD21)</f>
        <v>2</v>
      </c>
      <c r="AF21" s="179">
        <v>2</v>
      </c>
      <c r="AG21" s="179">
        <v>2</v>
      </c>
      <c r="AH21" s="196">
        <v>0</v>
      </c>
      <c r="AI21" s="197">
        <v>0</v>
      </c>
      <c r="AJ21" s="189">
        <v>0</v>
      </c>
    </row>
    <row r="22" spans="1:36" ht="38.25" customHeight="1" x14ac:dyDescent="0.2">
      <c r="A22" s="175">
        <v>8</v>
      </c>
      <c r="B22" s="176"/>
      <c r="C22" s="176" t="s">
        <v>52</v>
      </c>
      <c r="D22" s="177" t="s">
        <v>40</v>
      </c>
      <c r="E22" s="178">
        <v>30</v>
      </c>
      <c r="F22" s="179">
        <v>10</v>
      </c>
      <c r="G22" s="179">
        <v>10</v>
      </c>
      <c r="H22" s="179">
        <v>10</v>
      </c>
      <c r="I22" s="179">
        <f t="shared" si="3"/>
        <v>0</v>
      </c>
      <c r="J22" s="188">
        <f t="shared" si="3"/>
        <v>0</v>
      </c>
      <c r="K22" s="181"/>
      <c r="L22" s="177"/>
      <c r="M22" s="177"/>
      <c r="N22" s="185"/>
      <c r="O22" s="186">
        <v>10</v>
      </c>
      <c r="P22" s="177">
        <v>20</v>
      </c>
      <c r="Q22" s="177"/>
      <c r="R22" s="185"/>
      <c r="S22" s="186"/>
      <c r="T22" s="177"/>
      <c r="U22" s="177"/>
      <c r="V22" s="185"/>
      <c r="W22" s="186"/>
      <c r="X22" s="177"/>
      <c r="Y22" s="177"/>
      <c r="Z22" s="180"/>
      <c r="AA22" s="181"/>
      <c r="AB22" s="177">
        <v>2</v>
      </c>
      <c r="AC22" s="177"/>
      <c r="AD22" s="185"/>
      <c r="AE22" s="187">
        <f>SUM(AA22:AD22)</f>
        <v>2</v>
      </c>
      <c r="AF22" s="179">
        <v>2</v>
      </c>
      <c r="AG22" s="179">
        <v>2</v>
      </c>
      <c r="AH22" s="196">
        <v>0</v>
      </c>
      <c r="AI22" s="197">
        <v>0</v>
      </c>
      <c r="AJ22" s="189">
        <v>0</v>
      </c>
    </row>
    <row r="23" spans="1:36" ht="25.5" customHeight="1" x14ac:dyDescent="0.2">
      <c r="A23" s="175">
        <v>9</v>
      </c>
      <c r="B23" s="176"/>
      <c r="C23" s="176" t="s">
        <v>53</v>
      </c>
      <c r="D23" s="177" t="s">
        <v>40</v>
      </c>
      <c r="E23" s="178">
        <v>30</v>
      </c>
      <c r="F23" s="179">
        <v>10</v>
      </c>
      <c r="G23" s="179">
        <v>10</v>
      </c>
      <c r="H23" s="179">
        <v>10</v>
      </c>
      <c r="I23" s="179">
        <f t="shared" si="3"/>
        <v>0</v>
      </c>
      <c r="J23" s="188">
        <f t="shared" si="3"/>
        <v>0</v>
      </c>
      <c r="K23" s="181"/>
      <c r="L23" s="177"/>
      <c r="M23" s="177"/>
      <c r="N23" s="185"/>
      <c r="O23" s="186">
        <v>10</v>
      </c>
      <c r="P23" s="177">
        <v>20</v>
      </c>
      <c r="Q23" s="177"/>
      <c r="R23" s="185"/>
      <c r="S23" s="186"/>
      <c r="T23" s="177"/>
      <c r="U23" s="177"/>
      <c r="V23" s="185"/>
      <c r="W23" s="186"/>
      <c r="X23" s="177"/>
      <c r="Y23" s="177"/>
      <c r="Z23" s="180"/>
      <c r="AA23" s="181"/>
      <c r="AB23" s="177">
        <v>2</v>
      </c>
      <c r="AC23" s="177"/>
      <c r="AD23" s="185"/>
      <c r="AE23" s="187">
        <f>SUM(AA23:AD23)</f>
        <v>2</v>
      </c>
      <c r="AF23" s="179">
        <v>2</v>
      </c>
      <c r="AG23" s="179">
        <v>2</v>
      </c>
      <c r="AH23" s="196">
        <v>0</v>
      </c>
      <c r="AI23" s="197">
        <v>0</v>
      </c>
      <c r="AJ23" s="189">
        <v>0</v>
      </c>
    </row>
    <row r="24" spans="1:36" ht="25.5" customHeight="1" x14ac:dyDescent="0.2">
      <c r="A24" s="175">
        <v>10</v>
      </c>
      <c r="B24" s="176"/>
      <c r="C24" s="176" t="s">
        <v>54</v>
      </c>
      <c r="D24" s="177" t="s">
        <v>47</v>
      </c>
      <c r="E24" s="178">
        <v>30</v>
      </c>
      <c r="F24" s="179">
        <v>10</v>
      </c>
      <c r="G24" s="179">
        <v>10</v>
      </c>
      <c r="H24" s="179">
        <v>10</v>
      </c>
      <c r="I24" s="179">
        <f t="shared" si="3"/>
        <v>0</v>
      </c>
      <c r="J24" s="188">
        <f t="shared" si="3"/>
        <v>0</v>
      </c>
      <c r="K24" s="190"/>
      <c r="L24" s="179"/>
      <c r="M24" s="179"/>
      <c r="N24" s="191"/>
      <c r="O24" s="186"/>
      <c r="P24" s="177"/>
      <c r="Q24" s="179"/>
      <c r="R24" s="191"/>
      <c r="S24" s="186">
        <v>10</v>
      </c>
      <c r="T24" s="177">
        <v>20</v>
      </c>
      <c r="U24" s="179"/>
      <c r="V24" s="191"/>
      <c r="W24" s="186"/>
      <c r="X24" s="177"/>
      <c r="Y24" s="179"/>
      <c r="Z24" s="188"/>
      <c r="AA24" s="190"/>
      <c r="AB24" s="179"/>
      <c r="AC24" s="179">
        <v>2</v>
      </c>
      <c r="AD24" s="191"/>
      <c r="AE24" s="187">
        <f>SUM(AA24:AD24)</f>
        <v>2</v>
      </c>
      <c r="AF24" s="179">
        <v>2</v>
      </c>
      <c r="AG24" s="179">
        <v>2</v>
      </c>
      <c r="AH24" s="196">
        <v>0</v>
      </c>
      <c r="AI24" s="197">
        <v>0</v>
      </c>
      <c r="AJ24" s="189">
        <v>0</v>
      </c>
    </row>
    <row r="25" spans="1:36" ht="51" x14ac:dyDescent="0.2">
      <c r="A25" s="175">
        <v>11</v>
      </c>
      <c r="B25" s="176"/>
      <c r="C25" s="176" t="s">
        <v>55</v>
      </c>
      <c r="D25" s="177" t="s">
        <v>47</v>
      </c>
      <c r="E25" s="178">
        <v>30</v>
      </c>
      <c r="F25" s="179">
        <v>10</v>
      </c>
      <c r="G25" s="179">
        <v>10</v>
      </c>
      <c r="H25" s="179">
        <v>10</v>
      </c>
      <c r="I25" s="199">
        <f t="shared" si="3"/>
        <v>0</v>
      </c>
      <c r="J25" s="200">
        <f t="shared" si="3"/>
        <v>0</v>
      </c>
      <c r="K25" s="181"/>
      <c r="L25" s="177"/>
      <c r="M25" s="199"/>
      <c r="N25" s="201"/>
      <c r="O25" s="202"/>
      <c r="P25" s="199"/>
      <c r="Q25" s="199"/>
      <c r="R25" s="201"/>
      <c r="S25" s="181">
        <v>10</v>
      </c>
      <c r="T25" s="177">
        <v>20</v>
      </c>
      <c r="U25" s="199"/>
      <c r="V25" s="201"/>
      <c r="W25" s="203"/>
      <c r="X25" s="204"/>
      <c r="Y25" s="199"/>
      <c r="Z25" s="200"/>
      <c r="AA25" s="205"/>
      <c r="AB25" s="199"/>
      <c r="AC25" s="199">
        <v>2</v>
      </c>
      <c r="AD25" s="201"/>
      <c r="AE25" s="202">
        <v>2</v>
      </c>
      <c r="AF25" s="179">
        <v>2</v>
      </c>
      <c r="AG25" s="177">
        <v>2</v>
      </c>
      <c r="AH25" s="196">
        <v>0</v>
      </c>
      <c r="AI25" s="197">
        <v>0</v>
      </c>
      <c r="AJ25" s="189">
        <v>0</v>
      </c>
    </row>
    <row r="26" spans="1:36" ht="25.5" x14ac:dyDescent="0.2">
      <c r="A26" s="175">
        <v>12</v>
      </c>
      <c r="B26" s="176"/>
      <c r="C26" s="176" t="s">
        <v>56</v>
      </c>
      <c r="D26" s="177" t="s">
        <v>47</v>
      </c>
      <c r="E26" s="178">
        <v>30</v>
      </c>
      <c r="F26" s="179">
        <v>10</v>
      </c>
      <c r="G26" s="179">
        <v>10</v>
      </c>
      <c r="H26" s="179">
        <v>10</v>
      </c>
      <c r="I26" s="199">
        <f t="shared" si="3"/>
        <v>0</v>
      </c>
      <c r="J26" s="200">
        <f t="shared" si="3"/>
        <v>0</v>
      </c>
      <c r="K26" s="181"/>
      <c r="L26" s="177"/>
      <c r="M26" s="199"/>
      <c r="N26" s="201"/>
      <c r="O26" s="202"/>
      <c r="P26" s="199"/>
      <c r="Q26" s="199"/>
      <c r="R26" s="201"/>
      <c r="S26" s="181">
        <v>10</v>
      </c>
      <c r="T26" s="177">
        <v>20</v>
      </c>
      <c r="U26" s="199"/>
      <c r="V26" s="201"/>
      <c r="W26" s="203"/>
      <c r="X26" s="204"/>
      <c r="Y26" s="199"/>
      <c r="Z26" s="200"/>
      <c r="AA26" s="205"/>
      <c r="AB26" s="199"/>
      <c r="AC26" s="199">
        <v>2</v>
      </c>
      <c r="AD26" s="201"/>
      <c r="AE26" s="202">
        <f>SUM(AA26:AD26)</f>
        <v>2</v>
      </c>
      <c r="AF26" s="179">
        <v>2</v>
      </c>
      <c r="AG26" s="199">
        <v>2</v>
      </c>
      <c r="AH26" s="196">
        <v>0</v>
      </c>
      <c r="AI26" s="197">
        <v>0</v>
      </c>
      <c r="AJ26" s="189">
        <v>0</v>
      </c>
    </row>
    <row r="27" spans="1:36" ht="63.75" x14ac:dyDescent="0.2">
      <c r="A27" s="175">
        <v>13</v>
      </c>
      <c r="B27" s="176"/>
      <c r="C27" s="176" t="s">
        <v>57</v>
      </c>
      <c r="D27" s="177" t="s">
        <v>44</v>
      </c>
      <c r="E27" s="178">
        <v>30</v>
      </c>
      <c r="F27" s="179">
        <v>10</v>
      </c>
      <c r="G27" s="179">
        <v>10</v>
      </c>
      <c r="H27" s="179">
        <v>10</v>
      </c>
      <c r="I27" s="199">
        <f t="shared" si="3"/>
        <v>0</v>
      </c>
      <c r="J27" s="200">
        <f t="shared" si="3"/>
        <v>0</v>
      </c>
      <c r="K27" s="181"/>
      <c r="L27" s="177"/>
      <c r="M27" s="199"/>
      <c r="N27" s="201"/>
      <c r="O27" s="202"/>
      <c r="P27" s="199"/>
      <c r="Q27" s="199"/>
      <c r="R27" s="191"/>
      <c r="S27" s="181"/>
      <c r="T27" s="177"/>
      <c r="U27" s="199"/>
      <c r="V27" s="201"/>
      <c r="W27" s="203">
        <v>10</v>
      </c>
      <c r="X27" s="204">
        <v>20</v>
      </c>
      <c r="Y27" s="199"/>
      <c r="Z27" s="188"/>
      <c r="AA27" s="205"/>
      <c r="AB27" s="199"/>
      <c r="AC27" s="199"/>
      <c r="AD27" s="201">
        <v>2</v>
      </c>
      <c r="AE27" s="202">
        <f>SUM(AA27:AD27)</f>
        <v>2</v>
      </c>
      <c r="AF27" s="199">
        <v>2</v>
      </c>
      <c r="AG27" s="199">
        <v>2</v>
      </c>
      <c r="AH27" s="196">
        <v>0</v>
      </c>
      <c r="AI27" s="197">
        <v>0</v>
      </c>
      <c r="AJ27" s="189">
        <v>0</v>
      </c>
    </row>
    <row r="28" spans="1:36" ht="12.75" x14ac:dyDescent="0.2">
      <c r="A28" s="175">
        <v>14</v>
      </c>
      <c r="B28" s="176"/>
      <c r="C28" s="206" t="s">
        <v>58</v>
      </c>
      <c r="D28" s="177" t="s">
        <v>59</v>
      </c>
      <c r="E28" s="178">
        <v>30</v>
      </c>
      <c r="F28" s="179">
        <v>10</v>
      </c>
      <c r="G28" s="179">
        <v>20</v>
      </c>
      <c r="H28" s="179">
        <v>0</v>
      </c>
      <c r="I28" s="179">
        <v>0</v>
      </c>
      <c r="J28" s="188">
        <f>SUM(N28+R28+V28+Z28)</f>
        <v>0</v>
      </c>
      <c r="K28" s="190"/>
      <c r="L28" s="179"/>
      <c r="M28" s="179"/>
      <c r="N28" s="191"/>
      <c r="O28" s="187"/>
      <c r="P28" s="179"/>
      <c r="Q28" s="179"/>
      <c r="R28" s="191"/>
      <c r="S28" s="186"/>
      <c r="T28" s="177"/>
      <c r="U28" s="179"/>
      <c r="V28" s="191"/>
      <c r="W28" s="186">
        <v>10</v>
      </c>
      <c r="X28" s="177">
        <v>20</v>
      </c>
      <c r="Y28" s="179"/>
      <c r="Z28" s="188"/>
      <c r="AA28" s="190"/>
      <c r="AB28" s="179"/>
      <c r="AC28" s="179"/>
      <c r="AD28" s="191">
        <v>3</v>
      </c>
      <c r="AE28" s="187">
        <v>3</v>
      </c>
      <c r="AF28" s="179">
        <v>3</v>
      </c>
      <c r="AG28" s="179">
        <v>2</v>
      </c>
      <c r="AH28" s="196">
        <v>0</v>
      </c>
      <c r="AI28" s="197">
        <v>0</v>
      </c>
      <c r="AJ28" s="189">
        <v>0</v>
      </c>
    </row>
    <row r="29" spans="1:36" ht="12.75" x14ac:dyDescent="0.2">
      <c r="A29" s="175">
        <v>15</v>
      </c>
      <c r="B29" s="176"/>
      <c r="C29" s="176" t="s">
        <v>60</v>
      </c>
      <c r="D29" s="199" t="s">
        <v>61</v>
      </c>
      <c r="E29" s="207">
        <f>SUM(F29:J29)</f>
        <v>40</v>
      </c>
      <c r="F29" s="199">
        <f>SUM(K29+O29+S29+W29)</f>
        <v>15</v>
      </c>
      <c r="G29" s="199">
        <v>25</v>
      </c>
      <c r="H29" s="199">
        <v>0</v>
      </c>
      <c r="I29" s="199">
        <f>SUM(M29+Q29+U29+Y29)</f>
        <v>0</v>
      </c>
      <c r="J29" s="200">
        <f>SUM(N29+R29+V29+Z29)</f>
        <v>0</v>
      </c>
      <c r="K29" s="181"/>
      <c r="L29" s="177"/>
      <c r="M29" s="204"/>
      <c r="N29" s="208"/>
      <c r="O29" s="202"/>
      <c r="P29" s="199"/>
      <c r="Q29" s="199"/>
      <c r="R29" s="201"/>
      <c r="S29" s="186">
        <v>15</v>
      </c>
      <c r="T29" s="177">
        <v>25</v>
      </c>
      <c r="U29" s="204"/>
      <c r="V29" s="208"/>
      <c r="W29" s="203"/>
      <c r="X29" s="204"/>
      <c r="Y29" s="199"/>
      <c r="Z29" s="200"/>
      <c r="AA29" s="209"/>
      <c r="AB29" s="199"/>
      <c r="AC29" s="204">
        <v>4</v>
      </c>
      <c r="AD29" s="201"/>
      <c r="AE29" s="202">
        <f>SUM(AA29:AD29)</f>
        <v>4</v>
      </c>
      <c r="AF29" s="179">
        <v>4</v>
      </c>
      <c r="AG29" s="177">
        <v>3</v>
      </c>
      <c r="AH29" s="196">
        <v>0</v>
      </c>
      <c r="AI29" s="197">
        <v>0</v>
      </c>
      <c r="AJ29" s="189">
        <v>0</v>
      </c>
    </row>
    <row r="30" spans="1:36" ht="12.75" x14ac:dyDescent="0.2">
      <c r="A30" s="175">
        <v>16</v>
      </c>
      <c r="B30" s="176"/>
      <c r="C30" s="176" t="s">
        <v>62</v>
      </c>
      <c r="D30" s="177" t="s">
        <v>59</v>
      </c>
      <c r="E30" s="207">
        <v>40</v>
      </c>
      <c r="F30" s="199">
        <f>SUM(K30+O30+S30+W30)</f>
        <v>15</v>
      </c>
      <c r="G30" s="199">
        <v>20</v>
      </c>
      <c r="H30" s="199">
        <v>5</v>
      </c>
      <c r="I30" s="199">
        <f>SUM(M30+Q30+U30+Y30)</f>
        <v>0</v>
      </c>
      <c r="J30" s="200">
        <f>SUM(N30+R30+V30+Z30)</f>
        <v>0</v>
      </c>
      <c r="K30" s="181"/>
      <c r="L30" s="177"/>
      <c r="M30" s="199"/>
      <c r="N30" s="201"/>
      <c r="O30" s="202"/>
      <c r="P30" s="199"/>
      <c r="Q30" s="199"/>
      <c r="R30" s="201"/>
      <c r="S30" s="186"/>
      <c r="T30" s="177"/>
      <c r="U30" s="199"/>
      <c r="V30" s="201"/>
      <c r="W30" s="203">
        <v>15</v>
      </c>
      <c r="X30" s="204">
        <v>30</v>
      </c>
      <c r="Y30" s="199"/>
      <c r="Z30" s="200"/>
      <c r="AA30" s="205"/>
      <c r="AB30" s="199"/>
      <c r="AC30" s="199"/>
      <c r="AD30" s="201">
        <v>4</v>
      </c>
      <c r="AE30" s="202">
        <v>4</v>
      </c>
      <c r="AF30" s="179">
        <v>4</v>
      </c>
      <c r="AG30" s="177">
        <v>3</v>
      </c>
      <c r="AH30" s="196">
        <v>0</v>
      </c>
      <c r="AI30" s="197">
        <v>0</v>
      </c>
      <c r="AJ30" s="189">
        <v>0</v>
      </c>
    </row>
    <row r="31" spans="1:36" ht="12.75" customHeight="1" x14ac:dyDescent="0.2">
      <c r="A31" s="175">
        <v>17</v>
      </c>
      <c r="B31" s="176"/>
      <c r="C31" s="176" t="s">
        <v>63</v>
      </c>
      <c r="D31" s="199" t="s">
        <v>64</v>
      </c>
      <c r="E31" s="207">
        <v>40</v>
      </c>
      <c r="F31" s="199">
        <f>SUM(K31+O31+S31+W31)</f>
        <v>15</v>
      </c>
      <c r="G31" s="199">
        <v>20</v>
      </c>
      <c r="H31" s="199">
        <v>5</v>
      </c>
      <c r="I31" s="199">
        <f>SUM(M31+Q31+U31+Y31)</f>
        <v>0</v>
      </c>
      <c r="J31" s="200">
        <f>SUM(N31+R31+V31+Z31)</f>
        <v>0</v>
      </c>
      <c r="K31" s="181"/>
      <c r="L31" s="177"/>
      <c r="M31" s="199"/>
      <c r="N31" s="201"/>
      <c r="O31" s="202">
        <v>15</v>
      </c>
      <c r="P31" s="199">
        <v>25</v>
      </c>
      <c r="Q31" s="199"/>
      <c r="R31" s="201"/>
      <c r="S31" s="186"/>
      <c r="T31" s="177"/>
      <c r="U31" s="199"/>
      <c r="V31" s="201"/>
      <c r="W31" s="203"/>
      <c r="X31" s="204"/>
      <c r="Y31" s="199"/>
      <c r="Z31" s="200"/>
      <c r="AA31" s="205"/>
      <c r="AB31" s="199">
        <v>4</v>
      </c>
      <c r="AC31" s="199"/>
      <c r="AD31" s="201"/>
      <c r="AE31" s="202">
        <v>4</v>
      </c>
      <c r="AF31" s="179">
        <v>4</v>
      </c>
      <c r="AG31" s="177">
        <v>3</v>
      </c>
      <c r="AH31" s="196">
        <v>0</v>
      </c>
      <c r="AI31" s="197">
        <v>0</v>
      </c>
      <c r="AJ31" s="189">
        <v>0</v>
      </c>
    </row>
    <row r="32" spans="1:36" ht="25.5" x14ac:dyDescent="0.2">
      <c r="A32" s="175">
        <v>18</v>
      </c>
      <c r="B32" s="176"/>
      <c r="C32" s="176" t="s">
        <v>65</v>
      </c>
      <c r="D32" s="199" t="s">
        <v>40</v>
      </c>
      <c r="E32" s="207">
        <v>30</v>
      </c>
      <c r="F32" s="199">
        <v>10</v>
      </c>
      <c r="G32" s="199">
        <v>20</v>
      </c>
      <c r="H32" s="199">
        <v>0</v>
      </c>
      <c r="I32" s="199">
        <v>0</v>
      </c>
      <c r="J32" s="200">
        <v>0</v>
      </c>
      <c r="K32" s="181"/>
      <c r="L32" s="177"/>
      <c r="M32" s="199"/>
      <c r="N32" s="201"/>
      <c r="O32" s="202">
        <v>10</v>
      </c>
      <c r="P32" s="199">
        <v>20</v>
      </c>
      <c r="Q32" s="199"/>
      <c r="R32" s="201"/>
      <c r="S32" s="186"/>
      <c r="T32" s="177"/>
      <c r="U32" s="199"/>
      <c r="V32" s="201"/>
      <c r="W32" s="203"/>
      <c r="X32" s="204"/>
      <c r="Y32" s="199"/>
      <c r="Z32" s="200"/>
      <c r="AA32" s="205"/>
      <c r="AB32" s="199">
        <v>2</v>
      </c>
      <c r="AC32" s="199"/>
      <c r="AD32" s="201"/>
      <c r="AE32" s="202">
        <v>2</v>
      </c>
      <c r="AF32" s="179">
        <v>2</v>
      </c>
      <c r="AG32" s="177">
        <v>1</v>
      </c>
      <c r="AH32" s="196">
        <v>0</v>
      </c>
      <c r="AI32" s="197">
        <v>0</v>
      </c>
      <c r="AJ32" s="189">
        <v>0</v>
      </c>
    </row>
    <row r="33" spans="1:36" ht="12.75" x14ac:dyDescent="0.2">
      <c r="A33" s="175">
        <v>19</v>
      </c>
      <c r="B33" s="176"/>
      <c r="C33" s="176" t="s">
        <v>66</v>
      </c>
      <c r="D33" s="199" t="s">
        <v>40</v>
      </c>
      <c r="E33" s="207">
        <v>25</v>
      </c>
      <c r="F33" s="199">
        <v>5</v>
      </c>
      <c r="G33" s="199">
        <v>20</v>
      </c>
      <c r="H33" s="199"/>
      <c r="I33" s="199"/>
      <c r="J33" s="200"/>
      <c r="K33" s="181"/>
      <c r="L33" s="177"/>
      <c r="M33" s="199"/>
      <c r="N33" s="201"/>
      <c r="O33" s="202">
        <v>5</v>
      </c>
      <c r="P33" s="199">
        <v>20</v>
      </c>
      <c r="Q33" s="199"/>
      <c r="R33" s="201"/>
      <c r="S33" s="186"/>
      <c r="T33" s="177"/>
      <c r="U33" s="199"/>
      <c r="V33" s="201"/>
      <c r="W33" s="203"/>
      <c r="X33" s="204"/>
      <c r="Y33" s="199"/>
      <c r="Z33" s="200"/>
      <c r="AA33" s="205"/>
      <c r="AB33" s="199">
        <v>2</v>
      </c>
      <c r="AC33" s="199"/>
      <c r="AD33" s="201"/>
      <c r="AE33" s="202">
        <v>2</v>
      </c>
      <c r="AF33" s="179">
        <v>2</v>
      </c>
      <c r="AG33" s="177">
        <v>1</v>
      </c>
      <c r="AH33" s="196">
        <v>0</v>
      </c>
      <c r="AI33" s="197">
        <v>0</v>
      </c>
      <c r="AJ33" s="189">
        <v>0</v>
      </c>
    </row>
    <row r="34" spans="1:36" ht="38.25" x14ac:dyDescent="0.2">
      <c r="A34" s="175">
        <v>20</v>
      </c>
      <c r="B34" s="176"/>
      <c r="C34" s="176" t="s">
        <v>67</v>
      </c>
      <c r="D34" s="177" t="s">
        <v>44</v>
      </c>
      <c r="E34" s="210">
        <f>SUM(F34:J34)</f>
        <v>25</v>
      </c>
      <c r="F34" s="204">
        <v>0</v>
      </c>
      <c r="G34" s="204">
        <v>25</v>
      </c>
      <c r="H34" s="204">
        <v>0</v>
      </c>
      <c r="I34" s="204">
        <f>SUM(M34+Q34+U34+Y34)</f>
        <v>0</v>
      </c>
      <c r="J34" s="211">
        <f>SUM(N34+R34+V34+Z34)</f>
        <v>0</v>
      </c>
      <c r="K34" s="181"/>
      <c r="L34" s="177"/>
      <c r="M34" s="177"/>
      <c r="N34" s="185"/>
      <c r="O34" s="186"/>
      <c r="P34" s="177"/>
      <c r="Q34" s="199"/>
      <c r="R34" s="201"/>
      <c r="S34" s="186"/>
      <c r="T34" s="177"/>
      <c r="U34" s="199"/>
      <c r="V34" s="201"/>
      <c r="W34" s="203"/>
      <c r="X34" s="204">
        <v>25</v>
      </c>
      <c r="Y34" s="199"/>
      <c r="Z34" s="200"/>
      <c r="AA34" s="205"/>
      <c r="AB34" s="199"/>
      <c r="AC34" s="199"/>
      <c r="AD34" s="201">
        <v>2</v>
      </c>
      <c r="AE34" s="202">
        <v>2</v>
      </c>
      <c r="AF34" s="179">
        <v>2</v>
      </c>
      <c r="AG34" s="177">
        <v>2</v>
      </c>
      <c r="AH34" s="196">
        <v>0</v>
      </c>
      <c r="AI34" s="197">
        <v>0</v>
      </c>
      <c r="AJ34" s="189">
        <v>2</v>
      </c>
    </row>
    <row r="35" spans="1:36" ht="38.25" x14ac:dyDescent="0.2">
      <c r="A35" s="175">
        <v>21</v>
      </c>
      <c r="B35" s="176"/>
      <c r="C35" s="176" t="s">
        <v>68</v>
      </c>
      <c r="D35" s="177" t="s">
        <v>47</v>
      </c>
      <c r="E35" s="210">
        <v>25</v>
      </c>
      <c r="F35" s="204">
        <v>0</v>
      </c>
      <c r="G35" s="211">
        <v>25</v>
      </c>
      <c r="H35" s="211">
        <v>0</v>
      </c>
      <c r="I35" s="204">
        <v>0</v>
      </c>
      <c r="J35" s="211">
        <v>0</v>
      </c>
      <c r="K35" s="212"/>
      <c r="L35" s="213"/>
      <c r="M35" s="213"/>
      <c r="N35" s="214"/>
      <c r="O35" s="186"/>
      <c r="P35" s="177"/>
      <c r="Q35" s="199"/>
      <c r="R35" s="201"/>
      <c r="S35" s="215"/>
      <c r="T35" s="216">
        <v>25</v>
      </c>
      <c r="U35" s="217"/>
      <c r="V35" s="218"/>
      <c r="W35" s="203"/>
      <c r="X35" s="204"/>
      <c r="Y35" s="199"/>
      <c r="Z35" s="200"/>
      <c r="AA35" s="205"/>
      <c r="AB35" s="199"/>
      <c r="AC35" s="199">
        <v>2</v>
      </c>
      <c r="AD35" s="201"/>
      <c r="AE35" s="202">
        <v>2</v>
      </c>
      <c r="AF35" s="179">
        <v>2</v>
      </c>
      <c r="AG35" s="177">
        <v>2</v>
      </c>
      <c r="AH35" s="196">
        <v>0</v>
      </c>
      <c r="AI35" s="197">
        <v>0</v>
      </c>
      <c r="AJ35" s="189">
        <v>2</v>
      </c>
    </row>
    <row r="36" spans="1:36" ht="41.45" customHeight="1" x14ac:dyDescent="0.2">
      <c r="A36" s="3" t="s">
        <v>69</v>
      </c>
      <c r="B36" s="256" t="s">
        <v>612</v>
      </c>
      <c r="C36" s="256"/>
      <c r="D36" s="97"/>
      <c r="E36" s="97">
        <f t="shared" ref="E36:AJ36" si="4">SUM(E37:E42)</f>
        <v>215</v>
      </c>
      <c r="F36" s="97">
        <f t="shared" si="4"/>
        <v>35</v>
      </c>
      <c r="G36" s="98">
        <f t="shared" si="4"/>
        <v>90</v>
      </c>
      <c r="H36" s="98">
        <f t="shared" si="4"/>
        <v>0</v>
      </c>
      <c r="I36" s="97">
        <f t="shared" si="4"/>
        <v>90</v>
      </c>
      <c r="J36" s="98">
        <f t="shared" si="4"/>
        <v>0</v>
      </c>
      <c r="K36" s="99">
        <f t="shared" si="4"/>
        <v>30</v>
      </c>
      <c r="L36" s="100">
        <f t="shared" si="4"/>
        <v>70</v>
      </c>
      <c r="M36" s="100">
        <f t="shared" si="4"/>
        <v>0</v>
      </c>
      <c r="N36" s="101">
        <f t="shared" si="4"/>
        <v>0</v>
      </c>
      <c r="O36" s="102">
        <f t="shared" si="4"/>
        <v>0</v>
      </c>
      <c r="P36" s="97">
        <f t="shared" si="4"/>
        <v>0</v>
      </c>
      <c r="Q36" s="97">
        <f t="shared" si="4"/>
        <v>30</v>
      </c>
      <c r="R36" s="103">
        <f t="shared" si="4"/>
        <v>0</v>
      </c>
      <c r="S36" s="103">
        <f t="shared" si="4"/>
        <v>5</v>
      </c>
      <c r="T36" s="103">
        <f t="shared" si="4"/>
        <v>15</v>
      </c>
      <c r="U36" s="103">
        <f t="shared" si="4"/>
        <v>30</v>
      </c>
      <c r="V36" s="103">
        <f t="shared" si="4"/>
        <v>0</v>
      </c>
      <c r="W36" s="103">
        <f t="shared" si="4"/>
        <v>0</v>
      </c>
      <c r="X36" s="103">
        <f t="shared" si="4"/>
        <v>0</v>
      </c>
      <c r="Y36" s="97">
        <f t="shared" si="4"/>
        <v>30</v>
      </c>
      <c r="Z36" s="98">
        <f t="shared" si="4"/>
        <v>0</v>
      </c>
      <c r="AA36" s="102">
        <f t="shared" si="4"/>
        <v>11</v>
      </c>
      <c r="AB36" s="97">
        <f t="shared" si="4"/>
        <v>5</v>
      </c>
      <c r="AC36" s="97">
        <f t="shared" si="4"/>
        <v>8</v>
      </c>
      <c r="AD36" s="103">
        <f t="shared" si="4"/>
        <v>12</v>
      </c>
      <c r="AE36" s="106">
        <f t="shared" si="4"/>
        <v>36</v>
      </c>
      <c r="AF36" s="98">
        <f t="shared" si="4"/>
        <v>36</v>
      </c>
      <c r="AG36" s="97">
        <f t="shared" si="4"/>
        <v>32</v>
      </c>
      <c r="AH36" s="107">
        <f t="shared" si="4"/>
        <v>0</v>
      </c>
      <c r="AI36" s="108">
        <f t="shared" si="4"/>
        <v>0</v>
      </c>
      <c r="AJ36" s="109">
        <f t="shared" si="4"/>
        <v>0</v>
      </c>
    </row>
    <row r="37" spans="1:36" ht="25.5" x14ac:dyDescent="0.2">
      <c r="A37" s="175">
        <v>1</v>
      </c>
      <c r="B37" s="176"/>
      <c r="C37" s="176" t="s">
        <v>70</v>
      </c>
      <c r="D37" s="177" t="s">
        <v>71</v>
      </c>
      <c r="E37" s="178">
        <v>25</v>
      </c>
      <c r="F37" s="179">
        <v>10</v>
      </c>
      <c r="G37" s="179">
        <v>15</v>
      </c>
      <c r="H37" s="179">
        <v>0</v>
      </c>
      <c r="I37" s="179">
        <f t="shared" ref="I37:J41" si="5">SUM(M37+Q37+U37+Y37)</f>
        <v>0</v>
      </c>
      <c r="J37" s="188">
        <f t="shared" si="5"/>
        <v>0</v>
      </c>
      <c r="K37" s="190">
        <v>10</v>
      </c>
      <c r="L37" s="179">
        <v>15</v>
      </c>
      <c r="M37" s="179"/>
      <c r="N37" s="188"/>
      <c r="O37" s="190"/>
      <c r="P37" s="179"/>
      <c r="Q37" s="179"/>
      <c r="R37" s="191"/>
      <c r="S37" s="181"/>
      <c r="T37" s="177"/>
      <c r="U37" s="179"/>
      <c r="V37" s="191"/>
      <c r="W37" s="186"/>
      <c r="X37" s="177"/>
      <c r="Y37" s="179"/>
      <c r="Z37" s="188"/>
      <c r="AA37" s="190">
        <v>3</v>
      </c>
      <c r="AB37" s="179"/>
      <c r="AC37" s="179"/>
      <c r="AD37" s="191"/>
      <c r="AE37" s="187">
        <f>SUM(AA37:AD37)</f>
        <v>3</v>
      </c>
      <c r="AF37" s="179">
        <v>3</v>
      </c>
      <c r="AG37" s="179">
        <v>2</v>
      </c>
      <c r="AH37" s="196">
        <v>0</v>
      </c>
      <c r="AI37" s="197">
        <v>0</v>
      </c>
      <c r="AJ37" s="189">
        <v>0</v>
      </c>
    </row>
    <row r="38" spans="1:36" ht="12.75" x14ac:dyDescent="0.2">
      <c r="A38" s="175">
        <v>2</v>
      </c>
      <c r="B38" s="176"/>
      <c r="C38" s="176" t="s">
        <v>72</v>
      </c>
      <c r="D38" s="177" t="s">
        <v>71</v>
      </c>
      <c r="E38" s="178">
        <v>25</v>
      </c>
      <c r="F38" s="179">
        <f>SUM(K38+O38+S38+W38)</f>
        <v>0</v>
      </c>
      <c r="G38" s="179">
        <v>25</v>
      </c>
      <c r="H38" s="179">
        <v>0</v>
      </c>
      <c r="I38" s="179">
        <f t="shared" si="5"/>
        <v>0</v>
      </c>
      <c r="J38" s="188">
        <f t="shared" si="5"/>
        <v>0</v>
      </c>
      <c r="K38" s="181"/>
      <c r="L38" s="177">
        <v>25</v>
      </c>
      <c r="M38" s="179"/>
      <c r="N38" s="188"/>
      <c r="O38" s="190"/>
      <c r="P38" s="179"/>
      <c r="Q38" s="179"/>
      <c r="R38" s="191"/>
      <c r="S38" s="181"/>
      <c r="T38" s="177"/>
      <c r="U38" s="179"/>
      <c r="V38" s="191"/>
      <c r="W38" s="186"/>
      <c r="X38" s="177"/>
      <c r="Y38" s="179"/>
      <c r="Z38" s="188"/>
      <c r="AA38" s="190">
        <v>2</v>
      </c>
      <c r="AB38" s="179"/>
      <c r="AC38" s="179"/>
      <c r="AD38" s="191"/>
      <c r="AE38" s="187">
        <f>SUM(AA38:AD38)</f>
        <v>2</v>
      </c>
      <c r="AF38" s="179">
        <v>2</v>
      </c>
      <c r="AG38" s="179">
        <v>2</v>
      </c>
      <c r="AH38" s="196">
        <v>0</v>
      </c>
      <c r="AI38" s="197">
        <v>0</v>
      </c>
      <c r="AJ38" s="189">
        <v>0</v>
      </c>
    </row>
    <row r="39" spans="1:36" ht="25.5" x14ac:dyDescent="0.2">
      <c r="A39" s="175">
        <v>3</v>
      </c>
      <c r="B39" s="176"/>
      <c r="C39" s="176" t="s">
        <v>73</v>
      </c>
      <c r="D39" s="179" t="s">
        <v>33</v>
      </c>
      <c r="E39" s="178">
        <v>25</v>
      </c>
      <c r="F39" s="179">
        <v>10</v>
      </c>
      <c r="G39" s="179">
        <v>15</v>
      </c>
      <c r="H39" s="179">
        <v>0</v>
      </c>
      <c r="I39" s="179">
        <f t="shared" si="5"/>
        <v>0</v>
      </c>
      <c r="J39" s="188">
        <f t="shared" si="5"/>
        <v>0</v>
      </c>
      <c r="K39" s="190">
        <v>10</v>
      </c>
      <c r="L39" s="179">
        <v>15</v>
      </c>
      <c r="M39" s="177"/>
      <c r="N39" s="180"/>
      <c r="O39" s="190"/>
      <c r="P39" s="179"/>
      <c r="Q39" s="179"/>
      <c r="R39" s="191"/>
      <c r="S39" s="181"/>
      <c r="T39" s="177"/>
      <c r="U39" s="177"/>
      <c r="V39" s="185"/>
      <c r="W39" s="186"/>
      <c r="X39" s="177"/>
      <c r="Y39" s="179"/>
      <c r="Z39" s="188"/>
      <c r="AA39" s="181">
        <v>3</v>
      </c>
      <c r="AB39" s="179"/>
      <c r="AC39" s="177"/>
      <c r="AD39" s="191"/>
      <c r="AE39" s="187">
        <f>SUM(AA39:AD39)</f>
        <v>3</v>
      </c>
      <c r="AF39" s="179">
        <v>3</v>
      </c>
      <c r="AG39" s="177">
        <v>2</v>
      </c>
      <c r="AH39" s="196">
        <v>0</v>
      </c>
      <c r="AI39" s="197">
        <v>0</v>
      </c>
      <c r="AJ39" s="189">
        <v>0</v>
      </c>
    </row>
    <row r="40" spans="1:36" ht="12.75" x14ac:dyDescent="0.2">
      <c r="A40" s="175">
        <v>4</v>
      </c>
      <c r="B40" s="176"/>
      <c r="C40" s="176" t="s">
        <v>74</v>
      </c>
      <c r="D40" s="177" t="s">
        <v>47</v>
      </c>
      <c r="E40" s="178">
        <v>25</v>
      </c>
      <c r="F40" s="179">
        <v>5</v>
      </c>
      <c r="G40" s="179">
        <v>20</v>
      </c>
      <c r="H40" s="179">
        <v>0</v>
      </c>
      <c r="I40" s="179">
        <f t="shared" si="5"/>
        <v>0</v>
      </c>
      <c r="J40" s="188">
        <f t="shared" si="5"/>
        <v>0</v>
      </c>
      <c r="K40" s="181"/>
      <c r="L40" s="177"/>
      <c r="M40" s="179"/>
      <c r="N40" s="188"/>
      <c r="O40" s="190"/>
      <c r="P40" s="179"/>
      <c r="Q40" s="179"/>
      <c r="R40" s="191"/>
      <c r="S40" s="181">
        <v>5</v>
      </c>
      <c r="T40" s="177">
        <v>15</v>
      </c>
      <c r="U40" s="179"/>
      <c r="V40" s="191"/>
      <c r="W40" s="186"/>
      <c r="X40" s="177"/>
      <c r="Y40" s="179"/>
      <c r="Z40" s="188"/>
      <c r="AA40" s="190"/>
      <c r="AB40" s="179"/>
      <c r="AC40" s="179">
        <v>3</v>
      </c>
      <c r="AD40" s="191"/>
      <c r="AE40" s="187">
        <f>SUM(AA40:AD40)</f>
        <v>3</v>
      </c>
      <c r="AF40" s="179">
        <v>3</v>
      </c>
      <c r="AG40" s="179">
        <v>2</v>
      </c>
      <c r="AH40" s="196">
        <v>0</v>
      </c>
      <c r="AI40" s="197">
        <v>0</v>
      </c>
      <c r="AJ40" s="189">
        <v>0</v>
      </c>
    </row>
    <row r="41" spans="1:36" ht="25.5" x14ac:dyDescent="0.2">
      <c r="A41" s="175">
        <v>5</v>
      </c>
      <c r="B41" s="176"/>
      <c r="C41" s="176" t="s">
        <v>75</v>
      </c>
      <c r="D41" s="177" t="s">
        <v>71</v>
      </c>
      <c r="E41" s="178">
        <v>25</v>
      </c>
      <c r="F41" s="179">
        <v>10</v>
      </c>
      <c r="G41" s="179">
        <v>15</v>
      </c>
      <c r="H41" s="199">
        <v>0</v>
      </c>
      <c r="I41" s="199">
        <f t="shared" si="5"/>
        <v>0</v>
      </c>
      <c r="J41" s="200">
        <f t="shared" si="5"/>
        <v>0</v>
      </c>
      <c r="K41" s="205">
        <v>10</v>
      </c>
      <c r="L41" s="199">
        <v>15</v>
      </c>
      <c r="M41" s="199"/>
      <c r="N41" s="200"/>
      <c r="O41" s="205"/>
      <c r="P41" s="199"/>
      <c r="Q41" s="199"/>
      <c r="R41" s="201"/>
      <c r="S41" s="209"/>
      <c r="T41" s="204"/>
      <c r="U41" s="199"/>
      <c r="V41" s="201"/>
      <c r="W41" s="194"/>
      <c r="X41" s="204"/>
      <c r="Y41" s="199"/>
      <c r="Z41" s="200"/>
      <c r="AA41" s="205">
        <v>3</v>
      </c>
      <c r="AB41" s="199"/>
      <c r="AC41" s="199"/>
      <c r="AD41" s="189"/>
      <c r="AE41" s="202">
        <v>3</v>
      </c>
      <c r="AF41" s="199">
        <v>3</v>
      </c>
      <c r="AG41" s="199">
        <v>2</v>
      </c>
      <c r="AH41" s="196">
        <v>0</v>
      </c>
      <c r="AI41" s="197">
        <v>0</v>
      </c>
      <c r="AJ41" s="189">
        <v>0</v>
      </c>
    </row>
    <row r="42" spans="1:36" ht="38.25" x14ac:dyDescent="0.2">
      <c r="A42" s="175">
        <v>6</v>
      </c>
      <c r="B42" s="176"/>
      <c r="C42" s="176" t="s">
        <v>76</v>
      </c>
      <c r="D42" s="177" t="s">
        <v>77</v>
      </c>
      <c r="E42" s="178">
        <v>90</v>
      </c>
      <c r="F42" s="179">
        <v>0</v>
      </c>
      <c r="G42" s="179">
        <v>0</v>
      </c>
      <c r="H42" s="199">
        <v>0</v>
      </c>
      <c r="I42" s="199">
        <v>90</v>
      </c>
      <c r="J42" s="200">
        <v>0</v>
      </c>
      <c r="K42" s="205"/>
      <c r="L42" s="199"/>
      <c r="M42" s="199"/>
      <c r="N42" s="200"/>
      <c r="O42" s="205"/>
      <c r="P42" s="199"/>
      <c r="Q42" s="199">
        <v>30</v>
      </c>
      <c r="R42" s="201"/>
      <c r="S42" s="219"/>
      <c r="T42" s="220"/>
      <c r="U42" s="221">
        <v>30</v>
      </c>
      <c r="V42" s="222"/>
      <c r="W42" s="193"/>
      <c r="X42" s="204"/>
      <c r="Y42" s="199">
        <v>30</v>
      </c>
      <c r="Z42" s="200"/>
      <c r="AA42" s="223"/>
      <c r="AB42" s="221">
        <v>5</v>
      </c>
      <c r="AC42" s="221">
        <v>5</v>
      </c>
      <c r="AD42" s="224">
        <v>12</v>
      </c>
      <c r="AE42" s="202">
        <v>22</v>
      </c>
      <c r="AF42" s="199">
        <v>22</v>
      </c>
      <c r="AG42" s="199">
        <v>22</v>
      </c>
      <c r="AH42" s="196">
        <v>0</v>
      </c>
      <c r="AI42" s="197">
        <v>0</v>
      </c>
      <c r="AJ42" s="189">
        <v>0</v>
      </c>
    </row>
    <row r="43" spans="1:36" ht="18.75" customHeight="1" x14ac:dyDescent="0.2">
      <c r="A43" s="3" t="s">
        <v>78</v>
      </c>
      <c r="B43" s="256" t="s">
        <v>7</v>
      </c>
      <c r="C43" s="256"/>
      <c r="D43" s="97"/>
      <c r="E43" s="97">
        <f t="shared" ref="E43:AJ43" si="6">SUM(E44:E51)</f>
        <v>200</v>
      </c>
      <c r="F43" s="97">
        <f t="shared" si="6"/>
        <v>0</v>
      </c>
      <c r="G43" s="98">
        <f t="shared" si="6"/>
        <v>0</v>
      </c>
      <c r="H43" s="98">
        <f t="shared" si="6"/>
        <v>0</v>
      </c>
      <c r="I43" s="97">
        <f t="shared" si="6"/>
        <v>0</v>
      </c>
      <c r="J43" s="98">
        <f t="shared" si="6"/>
        <v>200</v>
      </c>
      <c r="K43" s="102">
        <f t="shared" si="6"/>
        <v>0</v>
      </c>
      <c r="L43" s="97">
        <f t="shared" si="6"/>
        <v>0</v>
      </c>
      <c r="M43" s="97">
        <f t="shared" si="6"/>
        <v>0</v>
      </c>
      <c r="N43" s="98">
        <f t="shared" si="6"/>
        <v>0</v>
      </c>
      <c r="O43" s="102">
        <f t="shared" si="6"/>
        <v>0</v>
      </c>
      <c r="P43" s="97">
        <f t="shared" si="6"/>
        <v>0</v>
      </c>
      <c r="Q43" s="97">
        <f t="shared" si="6"/>
        <v>0</v>
      </c>
      <c r="R43" s="103">
        <f t="shared" si="6"/>
        <v>100</v>
      </c>
      <c r="S43" s="110">
        <f t="shared" si="6"/>
        <v>0</v>
      </c>
      <c r="T43" s="111">
        <f t="shared" si="6"/>
        <v>0</v>
      </c>
      <c r="U43" s="111">
        <f t="shared" si="6"/>
        <v>0</v>
      </c>
      <c r="V43" s="112">
        <f t="shared" si="6"/>
        <v>40</v>
      </c>
      <c r="W43" s="104">
        <f t="shared" si="6"/>
        <v>0</v>
      </c>
      <c r="X43" s="105">
        <f t="shared" si="6"/>
        <v>0</v>
      </c>
      <c r="Y43" s="97">
        <f t="shared" si="6"/>
        <v>0</v>
      </c>
      <c r="Z43" s="103">
        <f t="shared" si="6"/>
        <v>60</v>
      </c>
      <c r="AA43" s="99">
        <f t="shared" si="6"/>
        <v>0</v>
      </c>
      <c r="AB43" s="100">
        <f t="shared" si="6"/>
        <v>5</v>
      </c>
      <c r="AC43" s="100">
        <f t="shared" si="6"/>
        <v>2</v>
      </c>
      <c r="AD43" s="101">
        <f t="shared" si="6"/>
        <v>3</v>
      </c>
      <c r="AE43" s="102">
        <f t="shared" si="6"/>
        <v>10</v>
      </c>
      <c r="AF43" s="97">
        <f t="shared" si="6"/>
        <v>10</v>
      </c>
      <c r="AG43" s="97">
        <f t="shared" si="6"/>
        <v>10</v>
      </c>
      <c r="AH43" s="107">
        <f t="shared" si="6"/>
        <v>0</v>
      </c>
      <c r="AI43" s="108">
        <f t="shared" si="6"/>
        <v>10</v>
      </c>
      <c r="AJ43" s="109">
        <f t="shared" si="6"/>
        <v>0</v>
      </c>
    </row>
    <row r="44" spans="1:36" ht="12.75" x14ac:dyDescent="0.2">
      <c r="A44" s="175">
        <v>1</v>
      </c>
      <c r="B44" s="176"/>
      <c r="C44" s="176" t="s">
        <v>79</v>
      </c>
      <c r="D44" s="177" t="s">
        <v>40</v>
      </c>
      <c r="E44" s="178">
        <f>SUM(F44:J44)</f>
        <v>20</v>
      </c>
      <c r="F44" s="179">
        <f>SUM(K44+O44+S44+W44)</f>
        <v>0</v>
      </c>
      <c r="G44" s="179">
        <v>0</v>
      </c>
      <c r="H44" s="179">
        <f>SUM(L44+P44+T44+X44)</f>
        <v>0</v>
      </c>
      <c r="I44" s="179">
        <f>SUM(M44+Q44+U44+Y44)</f>
        <v>0</v>
      </c>
      <c r="J44" s="188">
        <f>SUM(N44+R44+V44+Z44)</f>
        <v>20</v>
      </c>
      <c r="K44" s="190"/>
      <c r="L44" s="179"/>
      <c r="M44" s="179"/>
      <c r="N44" s="188"/>
      <c r="O44" s="190"/>
      <c r="P44" s="179"/>
      <c r="Q44" s="179"/>
      <c r="R44" s="185">
        <v>20</v>
      </c>
      <c r="S44" s="186"/>
      <c r="T44" s="177"/>
      <c r="U44" s="179"/>
      <c r="V44" s="191">
        <v>0</v>
      </c>
      <c r="W44" s="186"/>
      <c r="X44" s="177"/>
      <c r="Y44" s="179"/>
      <c r="Z44" s="191">
        <v>0</v>
      </c>
      <c r="AA44" s="190"/>
      <c r="AB44" s="179">
        <v>1</v>
      </c>
      <c r="AC44" s="179"/>
      <c r="AD44" s="188"/>
      <c r="AE44" s="190">
        <f>SUM(AA44:AD44)</f>
        <v>1</v>
      </c>
      <c r="AF44" s="179">
        <v>1</v>
      </c>
      <c r="AG44" s="179">
        <v>1</v>
      </c>
      <c r="AH44" s="196">
        <v>0</v>
      </c>
      <c r="AI44" s="179">
        <v>1</v>
      </c>
      <c r="AJ44" s="189">
        <v>0</v>
      </c>
    </row>
    <row r="45" spans="1:36" ht="33" customHeight="1" x14ac:dyDescent="0.2">
      <c r="A45" s="175">
        <v>2</v>
      </c>
      <c r="B45" s="176"/>
      <c r="C45" s="176" t="s">
        <v>80</v>
      </c>
      <c r="D45" s="177" t="s">
        <v>40</v>
      </c>
      <c r="E45" s="178">
        <v>20</v>
      </c>
      <c r="F45" s="179">
        <v>0</v>
      </c>
      <c r="G45" s="179">
        <v>0</v>
      </c>
      <c r="H45" s="179">
        <v>0</v>
      </c>
      <c r="I45" s="179">
        <v>0</v>
      </c>
      <c r="J45" s="188">
        <v>20</v>
      </c>
      <c r="K45" s="190"/>
      <c r="L45" s="179"/>
      <c r="M45" s="179"/>
      <c r="N45" s="188"/>
      <c r="O45" s="190"/>
      <c r="P45" s="179"/>
      <c r="Q45" s="179"/>
      <c r="R45" s="191">
        <v>20</v>
      </c>
      <c r="S45" s="186"/>
      <c r="T45" s="177"/>
      <c r="U45" s="179"/>
      <c r="V45" s="191">
        <v>0</v>
      </c>
      <c r="W45" s="186"/>
      <c r="X45" s="177"/>
      <c r="Y45" s="179"/>
      <c r="Z45" s="191">
        <v>0</v>
      </c>
      <c r="AA45" s="190"/>
      <c r="AB45" s="179">
        <v>1</v>
      </c>
      <c r="AC45" s="179"/>
      <c r="AD45" s="188"/>
      <c r="AE45" s="190">
        <v>1</v>
      </c>
      <c r="AF45" s="179">
        <v>1</v>
      </c>
      <c r="AG45" s="179">
        <v>1</v>
      </c>
      <c r="AH45" s="196">
        <v>0</v>
      </c>
      <c r="AI45" s="179">
        <v>1</v>
      </c>
      <c r="AJ45" s="189">
        <v>0</v>
      </c>
    </row>
    <row r="46" spans="1:36" ht="25.5" x14ac:dyDescent="0.2">
      <c r="A46" s="175">
        <v>3</v>
      </c>
      <c r="B46" s="176"/>
      <c r="C46" s="176" t="s">
        <v>81</v>
      </c>
      <c r="D46" s="177" t="s">
        <v>44</v>
      </c>
      <c r="E46" s="178">
        <v>40</v>
      </c>
      <c r="F46" s="179">
        <v>0</v>
      </c>
      <c r="G46" s="179">
        <v>0</v>
      </c>
      <c r="H46" s="179">
        <v>0</v>
      </c>
      <c r="I46" s="179">
        <v>0</v>
      </c>
      <c r="J46" s="188">
        <v>40</v>
      </c>
      <c r="K46" s="190"/>
      <c r="L46" s="179"/>
      <c r="M46" s="179"/>
      <c r="N46" s="188"/>
      <c r="O46" s="190"/>
      <c r="P46" s="179"/>
      <c r="Q46" s="179"/>
      <c r="R46" s="191">
        <v>0</v>
      </c>
      <c r="S46" s="186"/>
      <c r="T46" s="177"/>
      <c r="U46" s="179"/>
      <c r="V46" s="191">
        <v>0</v>
      </c>
      <c r="W46" s="186"/>
      <c r="X46" s="177"/>
      <c r="Y46" s="179"/>
      <c r="Z46" s="191">
        <v>40</v>
      </c>
      <c r="AA46" s="190"/>
      <c r="AB46" s="179"/>
      <c r="AC46" s="179"/>
      <c r="AD46" s="188">
        <v>2</v>
      </c>
      <c r="AE46" s="190">
        <v>2</v>
      </c>
      <c r="AF46" s="179">
        <v>2</v>
      </c>
      <c r="AG46" s="179">
        <v>2</v>
      </c>
      <c r="AH46" s="196">
        <v>0</v>
      </c>
      <c r="AI46" s="179">
        <v>2</v>
      </c>
      <c r="AJ46" s="189">
        <v>0</v>
      </c>
    </row>
    <row r="47" spans="1:36" ht="12.75" x14ac:dyDescent="0.2">
      <c r="A47" s="175">
        <v>4</v>
      </c>
      <c r="B47" s="176"/>
      <c r="C47" s="176" t="s">
        <v>82</v>
      </c>
      <c r="D47" s="177" t="s">
        <v>47</v>
      </c>
      <c r="E47" s="178">
        <v>20</v>
      </c>
      <c r="F47" s="179">
        <v>0</v>
      </c>
      <c r="G47" s="179">
        <v>0</v>
      </c>
      <c r="H47" s="179">
        <v>0</v>
      </c>
      <c r="I47" s="179">
        <v>0</v>
      </c>
      <c r="J47" s="188">
        <v>20</v>
      </c>
      <c r="K47" s="190"/>
      <c r="L47" s="179"/>
      <c r="M47" s="179"/>
      <c r="N47" s="188"/>
      <c r="O47" s="190"/>
      <c r="P47" s="179"/>
      <c r="Q47" s="179"/>
      <c r="R47" s="191">
        <v>0</v>
      </c>
      <c r="S47" s="186"/>
      <c r="T47" s="177"/>
      <c r="U47" s="179"/>
      <c r="V47" s="191">
        <v>20</v>
      </c>
      <c r="W47" s="186"/>
      <c r="X47" s="177"/>
      <c r="Y47" s="179"/>
      <c r="Z47" s="191">
        <v>0</v>
      </c>
      <c r="AA47" s="190"/>
      <c r="AB47" s="179"/>
      <c r="AC47" s="179">
        <v>1</v>
      </c>
      <c r="AD47" s="188"/>
      <c r="AE47" s="190">
        <v>1</v>
      </c>
      <c r="AF47" s="179">
        <v>1</v>
      </c>
      <c r="AG47" s="179">
        <v>1</v>
      </c>
      <c r="AH47" s="196">
        <v>0</v>
      </c>
      <c r="AI47" s="179">
        <v>1</v>
      </c>
      <c r="AJ47" s="189">
        <v>0</v>
      </c>
    </row>
    <row r="48" spans="1:36" ht="25.5" x14ac:dyDescent="0.2">
      <c r="A48" s="175">
        <v>5</v>
      </c>
      <c r="B48" s="176"/>
      <c r="C48" s="176" t="s">
        <v>83</v>
      </c>
      <c r="D48" s="177" t="s">
        <v>44</v>
      </c>
      <c r="E48" s="178">
        <v>20</v>
      </c>
      <c r="F48" s="179">
        <v>0</v>
      </c>
      <c r="G48" s="179">
        <v>0</v>
      </c>
      <c r="H48" s="179">
        <v>0</v>
      </c>
      <c r="I48" s="179">
        <v>0</v>
      </c>
      <c r="J48" s="188">
        <v>20</v>
      </c>
      <c r="K48" s="190"/>
      <c r="L48" s="179"/>
      <c r="M48" s="179"/>
      <c r="N48" s="188"/>
      <c r="O48" s="190"/>
      <c r="P48" s="179"/>
      <c r="Q48" s="179"/>
      <c r="R48" s="191">
        <v>0</v>
      </c>
      <c r="S48" s="186"/>
      <c r="T48" s="177"/>
      <c r="U48" s="179"/>
      <c r="V48" s="191">
        <v>0</v>
      </c>
      <c r="W48" s="186"/>
      <c r="X48" s="177"/>
      <c r="Y48" s="179"/>
      <c r="Z48" s="191">
        <v>20</v>
      </c>
      <c r="AA48" s="190"/>
      <c r="AB48" s="179"/>
      <c r="AC48" s="179"/>
      <c r="AD48" s="188">
        <v>1</v>
      </c>
      <c r="AE48" s="190">
        <v>1</v>
      </c>
      <c r="AF48" s="179">
        <v>1</v>
      </c>
      <c r="AG48" s="179">
        <v>1</v>
      </c>
      <c r="AH48" s="196">
        <v>0</v>
      </c>
      <c r="AI48" s="179">
        <v>1</v>
      </c>
      <c r="AJ48" s="189">
        <v>0</v>
      </c>
    </row>
    <row r="49" spans="1:103" ht="25.5" x14ac:dyDescent="0.2">
      <c r="A49" s="175">
        <v>6</v>
      </c>
      <c r="B49" s="176"/>
      <c r="C49" s="176" t="s">
        <v>84</v>
      </c>
      <c r="D49" s="177" t="s">
        <v>47</v>
      </c>
      <c r="E49" s="178">
        <v>20</v>
      </c>
      <c r="F49" s="179">
        <v>0</v>
      </c>
      <c r="G49" s="179">
        <v>0</v>
      </c>
      <c r="H49" s="179">
        <v>0</v>
      </c>
      <c r="I49" s="179">
        <v>0</v>
      </c>
      <c r="J49" s="188">
        <v>20</v>
      </c>
      <c r="K49" s="190"/>
      <c r="L49" s="179"/>
      <c r="M49" s="179"/>
      <c r="N49" s="188"/>
      <c r="O49" s="190"/>
      <c r="P49" s="179"/>
      <c r="Q49" s="179"/>
      <c r="R49" s="191">
        <v>0</v>
      </c>
      <c r="S49" s="186"/>
      <c r="T49" s="177"/>
      <c r="U49" s="179"/>
      <c r="V49" s="191">
        <v>20</v>
      </c>
      <c r="W49" s="186"/>
      <c r="X49" s="177"/>
      <c r="Y49" s="179"/>
      <c r="Z49" s="191">
        <v>0</v>
      </c>
      <c r="AA49" s="190"/>
      <c r="AB49" s="179"/>
      <c r="AC49" s="179">
        <v>1</v>
      </c>
      <c r="AD49" s="188"/>
      <c r="AE49" s="190">
        <v>1</v>
      </c>
      <c r="AF49" s="179">
        <v>1</v>
      </c>
      <c r="AG49" s="179">
        <v>1</v>
      </c>
      <c r="AH49" s="196">
        <v>0</v>
      </c>
      <c r="AI49" s="179">
        <v>1</v>
      </c>
      <c r="AJ49" s="189">
        <v>0</v>
      </c>
    </row>
    <row r="50" spans="1:103" ht="25.5" x14ac:dyDescent="0.2">
      <c r="A50" s="175">
        <v>7</v>
      </c>
      <c r="B50" s="176"/>
      <c r="C50" s="176" t="s">
        <v>85</v>
      </c>
      <c r="D50" s="177" t="s">
        <v>40</v>
      </c>
      <c r="E50" s="178">
        <v>40</v>
      </c>
      <c r="F50" s="179">
        <f>SUM(K50+O50+S50+W50)</f>
        <v>0</v>
      </c>
      <c r="G50" s="179">
        <v>0</v>
      </c>
      <c r="H50" s="179">
        <f>SUM(L50+P50+T50+X50)</f>
        <v>0</v>
      </c>
      <c r="I50" s="179">
        <f>SUM(M50+Q50+U50+Y50)</f>
        <v>0</v>
      </c>
      <c r="J50" s="188">
        <v>40</v>
      </c>
      <c r="K50" s="190"/>
      <c r="L50" s="179"/>
      <c r="M50" s="179"/>
      <c r="N50" s="188"/>
      <c r="O50" s="190"/>
      <c r="P50" s="179"/>
      <c r="Q50" s="179"/>
      <c r="R50" s="185">
        <v>40</v>
      </c>
      <c r="S50" s="186"/>
      <c r="T50" s="177"/>
      <c r="U50" s="179"/>
      <c r="V50" s="191">
        <v>0</v>
      </c>
      <c r="W50" s="186"/>
      <c r="X50" s="177"/>
      <c r="Y50" s="179"/>
      <c r="Z50" s="191">
        <v>0</v>
      </c>
      <c r="AA50" s="190"/>
      <c r="AB50" s="179">
        <v>2</v>
      </c>
      <c r="AC50" s="179"/>
      <c r="AD50" s="188"/>
      <c r="AE50" s="190">
        <v>2</v>
      </c>
      <c r="AF50" s="179">
        <v>2</v>
      </c>
      <c r="AG50" s="179">
        <v>2</v>
      </c>
      <c r="AH50" s="196">
        <v>0</v>
      </c>
      <c r="AI50" s="179">
        <v>2</v>
      </c>
      <c r="AJ50" s="189">
        <v>0</v>
      </c>
    </row>
    <row r="51" spans="1:103" ht="36" customHeight="1" x14ac:dyDescent="0.2">
      <c r="A51" s="175">
        <v>8</v>
      </c>
      <c r="B51" s="176"/>
      <c r="C51" s="176" t="s">
        <v>86</v>
      </c>
      <c r="D51" s="177" t="s">
        <v>40</v>
      </c>
      <c r="E51" s="178">
        <f>SUM(F51:J51)</f>
        <v>20</v>
      </c>
      <c r="F51" s="179">
        <f>SUM(K51+O51+S51+W51)</f>
        <v>0</v>
      </c>
      <c r="G51" s="179"/>
      <c r="H51" s="179">
        <f>SUM(L51+P51+T51+X51)</f>
        <v>0</v>
      </c>
      <c r="I51" s="179">
        <f>SUM(M51+Q51+U51+Y51)</f>
        <v>0</v>
      </c>
      <c r="J51" s="188">
        <f>SUM(N51+R51+V51+Z51)</f>
        <v>20</v>
      </c>
      <c r="K51" s="190"/>
      <c r="L51" s="179"/>
      <c r="M51" s="179"/>
      <c r="N51" s="188"/>
      <c r="O51" s="190"/>
      <c r="P51" s="179"/>
      <c r="Q51" s="179"/>
      <c r="R51" s="191">
        <v>20</v>
      </c>
      <c r="S51" s="186"/>
      <c r="T51" s="177"/>
      <c r="U51" s="179"/>
      <c r="V51" s="191">
        <v>0</v>
      </c>
      <c r="W51" s="186"/>
      <c r="X51" s="177"/>
      <c r="Y51" s="179"/>
      <c r="Z51" s="191">
        <v>0</v>
      </c>
      <c r="AA51" s="190"/>
      <c r="AB51" s="179">
        <v>1</v>
      </c>
      <c r="AC51" s="179"/>
      <c r="AD51" s="188"/>
      <c r="AE51" s="190">
        <v>1</v>
      </c>
      <c r="AF51" s="179">
        <v>1</v>
      </c>
      <c r="AG51" s="179">
        <v>1</v>
      </c>
      <c r="AH51" s="196">
        <v>0</v>
      </c>
      <c r="AI51" s="179">
        <v>1</v>
      </c>
      <c r="AJ51" s="189">
        <v>0</v>
      </c>
    </row>
    <row r="52" spans="1:103" ht="29.25" customHeight="1" x14ac:dyDescent="0.2">
      <c r="A52" s="12" t="s">
        <v>87</v>
      </c>
      <c r="B52" s="13"/>
      <c r="C52" s="14" t="s">
        <v>88</v>
      </c>
      <c r="D52" s="113"/>
      <c r="E52" s="114">
        <f t="shared" ref="E52:AJ52" si="7">SUM(E7+E14+E36+E43)</f>
        <v>1315</v>
      </c>
      <c r="F52" s="114">
        <f t="shared" si="7"/>
        <v>295</v>
      </c>
      <c r="G52" s="114">
        <f t="shared" si="7"/>
        <v>550</v>
      </c>
      <c r="H52" s="114">
        <f t="shared" si="7"/>
        <v>180</v>
      </c>
      <c r="I52" s="114">
        <f t="shared" si="7"/>
        <v>90</v>
      </c>
      <c r="J52" s="114">
        <f t="shared" si="7"/>
        <v>200</v>
      </c>
      <c r="K52" s="114">
        <f t="shared" si="7"/>
        <v>90</v>
      </c>
      <c r="L52" s="114">
        <f t="shared" si="7"/>
        <v>180</v>
      </c>
      <c r="M52" s="114">
        <f t="shared" si="7"/>
        <v>0</v>
      </c>
      <c r="N52" s="114">
        <f t="shared" si="7"/>
        <v>0</v>
      </c>
      <c r="O52" s="114">
        <f t="shared" si="7"/>
        <v>80</v>
      </c>
      <c r="P52" s="114">
        <f t="shared" si="7"/>
        <v>220</v>
      </c>
      <c r="Q52" s="114">
        <f t="shared" si="7"/>
        <v>30</v>
      </c>
      <c r="R52" s="114">
        <f t="shared" si="7"/>
        <v>100</v>
      </c>
      <c r="S52" s="115">
        <f t="shared" si="7"/>
        <v>70</v>
      </c>
      <c r="T52" s="115">
        <f t="shared" si="7"/>
        <v>195</v>
      </c>
      <c r="U52" s="115">
        <f t="shared" si="7"/>
        <v>30</v>
      </c>
      <c r="V52" s="115">
        <f t="shared" si="7"/>
        <v>40</v>
      </c>
      <c r="W52" s="115">
        <f t="shared" si="7"/>
        <v>55</v>
      </c>
      <c r="X52" s="115">
        <f t="shared" si="7"/>
        <v>135</v>
      </c>
      <c r="Y52" s="114">
        <f t="shared" si="7"/>
        <v>30</v>
      </c>
      <c r="Z52" s="114">
        <f t="shared" si="7"/>
        <v>60</v>
      </c>
      <c r="AA52" s="114">
        <f t="shared" si="7"/>
        <v>30</v>
      </c>
      <c r="AB52" s="114">
        <f t="shared" si="7"/>
        <v>30</v>
      </c>
      <c r="AC52" s="114">
        <f t="shared" si="7"/>
        <v>30</v>
      </c>
      <c r="AD52" s="114">
        <f t="shared" si="7"/>
        <v>30</v>
      </c>
      <c r="AE52" s="114">
        <f t="shared" si="7"/>
        <v>120</v>
      </c>
      <c r="AF52" s="114">
        <f t="shared" si="7"/>
        <v>120</v>
      </c>
      <c r="AG52" s="114">
        <f t="shared" si="7"/>
        <v>105</v>
      </c>
      <c r="AH52" s="114">
        <f t="shared" si="7"/>
        <v>25</v>
      </c>
      <c r="AI52" s="114">
        <f t="shared" si="7"/>
        <v>10</v>
      </c>
      <c r="AJ52" s="116">
        <f t="shared" si="7"/>
        <v>6</v>
      </c>
    </row>
    <row r="53" spans="1:103" s="22" customFormat="1" ht="59.45" customHeight="1" x14ac:dyDescent="0.2">
      <c r="A53" s="15" t="s">
        <v>89</v>
      </c>
      <c r="B53" s="257" t="s">
        <v>90</v>
      </c>
      <c r="C53" s="257"/>
      <c r="D53" s="16"/>
      <c r="E53" s="17"/>
      <c r="F53" s="16"/>
      <c r="G53" s="18"/>
      <c r="H53" s="18"/>
      <c r="I53" s="16"/>
      <c r="J53" s="19"/>
      <c r="K53" s="20"/>
      <c r="L53" s="16"/>
      <c r="M53" s="16"/>
      <c r="N53" s="19"/>
      <c r="O53" s="20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21"/>
      <c r="AA53" s="20"/>
      <c r="AB53" s="16"/>
      <c r="AC53" s="16"/>
      <c r="AD53" s="19"/>
      <c r="AE53" s="20"/>
      <c r="AF53" s="16"/>
      <c r="AG53" s="16"/>
      <c r="AH53" s="117"/>
      <c r="AI53" s="118"/>
      <c r="AJ53" s="119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</row>
    <row r="54" spans="1:103" ht="113.45" customHeight="1" x14ac:dyDescent="0.2">
      <c r="A54" s="225">
        <v>1</v>
      </c>
      <c r="B54" s="226"/>
      <c r="C54" s="227" t="s">
        <v>91</v>
      </c>
      <c r="D54" s="228" t="s">
        <v>33</v>
      </c>
      <c r="E54" s="229">
        <v>30</v>
      </c>
      <c r="F54" s="228">
        <v>10</v>
      </c>
      <c r="G54" s="228">
        <v>20</v>
      </c>
      <c r="H54" s="228"/>
      <c r="I54" s="228"/>
      <c r="J54" s="230"/>
      <c r="K54" s="231">
        <v>10</v>
      </c>
      <c r="L54" s="228">
        <v>20</v>
      </c>
      <c r="M54" s="228"/>
      <c r="N54" s="230"/>
      <c r="O54" s="231"/>
      <c r="P54" s="228"/>
      <c r="Q54" s="228"/>
      <c r="R54" s="232"/>
      <c r="S54" s="233"/>
      <c r="T54" s="226"/>
      <c r="U54" s="228"/>
      <c r="V54" s="232"/>
      <c r="W54" s="233"/>
      <c r="X54" s="226"/>
      <c r="Y54" s="228"/>
      <c r="Z54" s="232"/>
      <c r="AA54" s="231">
        <v>2</v>
      </c>
      <c r="AB54" s="228"/>
      <c r="AC54" s="228"/>
      <c r="AD54" s="230"/>
      <c r="AE54" s="231">
        <v>2</v>
      </c>
      <c r="AF54" s="228"/>
      <c r="AG54" s="228"/>
      <c r="AH54" s="234"/>
      <c r="AI54" s="235"/>
      <c r="AJ54" s="236"/>
    </row>
    <row r="55" spans="1:103" ht="47.25" x14ac:dyDescent="0.2">
      <c r="A55" s="12" t="s">
        <v>92</v>
      </c>
      <c r="B55" s="13"/>
      <c r="C55" s="14" t="s">
        <v>88</v>
      </c>
      <c r="D55" s="113"/>
      <c r="E55" s="114">
        <f t="shared" ref="E55:AJ55" si="8">SUM(E52+E54)</f>
        <v>1345</v>
      </c>
      <c r="F55" s="114">
        <f t="shared" si="8"/>
        <v>305</v>
      </c>
      <c r="G55" s="114">
        <f t="shared" si="8"/>
        <v>570</v>
      </c>
      <c r="H55" s="114">
        <f t="shared" si="8"/>
        <v>180</v>
      </c>
      <c r="I55" s="114">
        <f t="shared" si="8"/>
        <v>90</v>
      </c>
      <c r="J55" s="114">
        <f t="shared" si="8"/>
        <v>200</v>
      </c>
      <c r="K55" s="114">
        <f t="shared" si="8"/>
        <v>100</v>
      </c>
      <c r="L55" s="114">
        <f t="shared" si="8"/>
        <v>200</v>
      </c>
      <c r="M55" s="114">
        <f t="shared" si="8"/>
        <v>0</v>
      </c>
      <c r="N55" s="114">
        <f t="shared" si="8"/>
        <v>0</v>
      </c>
      <c r="O55" s="114">
        <f t="shared" si="8"/>
        <v>80</v>
      </c>
      <c r="P55" s="114">
        <f t="shared" si="8"/>
        <v>220</v>
      </c>
      <c r="Q55" s="114">
        <f t="shared" si="8"/>
        <v>30</v>
      </c>
      <c r="R55" s="120">
        <f t="shared" si="8"/>
        <v>100</v>
      </c>
      <c r="S55" s="115">
        <f t="shared" si="8"/>
        <v>70</v>
      </c>
      <c r="T55" s="115">
        <f t="shared" si="8"/>
        <v>195</v>
      </c>
      <c r="U55" s="115">
        <f t="shared" si="8"/>
        <v>30</v>
      </c>
      <c r="V55" s="115">
        <f t="shared" si="8"/>
        <v>40</v>
      </c>
      <c r="W55" s="115">
        <f t="shared" si="8"/>
        <v>55</v>
      </c>
      <c r="X55" s="115">
        <f t="shared" si="8"/>
        <v>135</v>
      </c>
      <c r="Y55" s="120">
        <f t="shared" si="8"/>
        <v>30</v>
      </c>
      <c r="Z55" s="114">
        <f t="shared" si="8"/>
        <v>60</v>
      </c>
      <c r="AA55" s="114">
        <f t="shared" si="8"/>
        <v>32</v>
      </c>
      <c r="AB55" s="114">
        <f t="shared" si="8"/>
        <v>30</v>
      </c>
      <c r="AC55" s="114">
        <f t="shared" si="8"/>
        <v>30</v>
      </c>
      <c r="AD55" s="114">
        <f t="shared" si="8"/>
        <v>30</v>
      </c>
      <c r="AE55" s="114">
        <f t="shared" si="8"/>
        <v>122</v>
      </c>
      <c r="AF55" s="114">
        <f t="shared" si="8"/>
        <v>120</v>
      </c>
      <c r="AG55" s="114">
        <f t="shared" si="8"/>
        <v>105</v>
      </c>
      <c r="AH55" s="114">
        <f t="shared" si="8"/>
        <v>25</v>
      </c>
      <c r="AI55" s="114">
        <f t="shared" si="8"/>
        <v>10</v>
      </c>
      <c r="AJ55" s="114">
        <f t="shared" si="8"/>
        <v>6</v>
      </c>
    </row>
    <row r="56" spans="1:103" x14ac:dyDescent="0.2">
      <c r="A56" s="23"/>
      <c r="B56" s="23"/>
      <c r="C56" s="23"/>
      <c r="D56" s="23"/>
      <c r="E56" s="24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</row>
    <row r="57" spans="1:103" x14ac:dyDescent="0.2">
      <c r="A57" s="23"/>
      <c r="B57" s="23"/>
      <c r="C57" s="23"/>
      <c r="D57" s="23"/>
      <c r="E57" s="24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</row>
    <row r="58" spans="1:103" x14ac:dyDescent="0.2">
      <c r="A58" s="23"/>
      <c r="B58" s="23"/>
      <c r="C58" s="23"/>
      <c r="D58" s="23"/>
      <c r="E58" s="24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</row>
    <row r="59" spans="1:103" x14ac:dyDescent="0.2">
      <c r="A59" s="23"/>
      <c r="B59" s="23"/>
      <c r="C59" s="23"/>
      <c r="D59" s="23"/>
      <c r="E59" s="24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</row>
    <row r="60" spans="1:103" x14ac:dyDescent="0.2">
      <c r="A60" s="23"/>
      <c r="B60" s="23"/>
      <c r="C60" s="23"/>
      <c r="D60" s="23"/>
      <c r="E60" s="24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</row>
    <row r="61" spans="1:103" x14ac:dyDescent="0.2">
      <c r="A61" s="23"/>
      <c r="B61" s="23"/>
      <c r="C61" s="23"/>
      <c r="D61" s="23"/>
      <c r="E61" s="24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</row>
    <row r="62" spans="1:103" x14ac:dyDescent="0.2">
      <c r="A62" s="23"/>
      <c r="B62" s="23"/>
      <c r="C62" s="23"/>
      <c r="D62" s="23"/>
      <c r="E62" s="24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</row>
    <row r="63" spans="1:103" x14ac:dyDescent="0.2">
      <c r="A63" s="23"/>
      <c r="B63" s="23"/>
      <c r="C63" s="23"/>
      <c r="D63" s="23"/>
      <c r="E63" s="24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</row>
    <row r="64" spans="1:103" x14ac:dyDescent="0.2">
      <c r="A64" s="23"/>
      <c r="B64" s="23"/>
      <c r="C64" s="23"/>
      <c r="D64" s="23"/>
      <c r="E64" s="24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</row>
    <row r="65" spans="1:36" x14ac:dyDescent="0.2">
      <c r="A65" s="23"/>
      <c r="B65" s="23"/>
      <c r="C65" s="23"/>
      <c r="D65" s="23"/>
      <c r="E65" s="24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</row>
    <row r="66" spans="1:36" x14ac:dyDescent="0.2">
      <c r="A66" s="23"/>
      <c r="B66" s="23"/>
      <c r="C66" s="23"/>
      <c r="D66" s="23"/>
      <c r="E66" s="24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</row>
    <row r="67" spans="1:36" x14ac:dyDescent="0.2">
      <c r="A67" s="23"/>
      <c r="B67" s="23"/>
      <c r="C67" s="23"/>
      <c r="D67" s="23"/>
      <c r="E67" s="24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</row>
    <row r="68" spans="1:36" x14ac:dyDescent="0.2">
      <c r="A68" s="23"/>
      <c r="B68" s="23"/>
      <c r="C68" s="23"/>
      <c r="D68" s="23"/>
      <c r="E68" s="24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</row>
    <row r="69" spans="1:36" x14ac:dyDescent="0.2">
      <c r="A69" s="23"/>
      <c r="B69" s="23"/>
      <c r="C69" s="23"/>
      <c r="D69" s="23"/>
      <c r="E69" s="24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</row>
    <row r="70" spans="1:36" x14ac:dyDescent="0.2">
      <c r="A70" s="23"/>
      <c r="B70" s="23"/>
      <c r="C70" s="23"/>
      <c r="D70" s="23"/>
      <c r="E70" s="24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</row>
    <row r="71" spans="1:36" x14ac:dyDescent="0.2">
      <c r="A71" s="23"/>
      <c r="B71" s="23"/>
      <c r="C71" s="23"/>
      <c r="D71" s="23"/>
      <c r="E71" s="24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</row>
    <row r="72" spans="1:36" x14ac:dyDescent="0.2">
      <c r="A72" s="23"/>
      <c r="B72" s="23"/>
      <c r="C72" s="23"/>
      <c r="D72" s="23"/>
      <c r="E72" s="24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</row>
    <row r="73" spans="1:36" x14ac:dyDescent="0.2">
      <c r="A73" s="23"/>
      <c r="B73" s="23"/>
      <c r="C73" s="23"/>
      <c r="D73" s="23"/>
      <c r="E73" s="24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</row>
    <row r="74" spans="1:36" x14ac:dyDescent="0.2">
      <c r="A74" s="23"/>
      <c r="B74" s="23"/>
      <c r="C74" s="23"/>
      <c r="D74" s="23"/>
      <c r="E74" s="24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</row>
    <row r="75" spans="1:36" x14ac:dyDescent="0.2">
      <c r="A75" s="23"/>
      <c r="B75" s="23"/>
      <c r="C75" s="23"/>
      <c r="D75" s="23"/>
      <c r="E75" s="24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</row>
    <row r="76" spans="1:36" x14ac:dyDescent="0.2">
      <c r="A76" s="23"/>
      <c r="B76" s="23"/>
      <c r="C76" s="23"/>
      <c r="D76" s="23"/>
      <c r="E76" s="24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</row>
    <row r="77" spans="1:36" x14ac:dyDescent="0.2">
      <c r="A77" s="23"/>
      <c r="B77" s="23"/>
      <c r="C77" s="23"/>
      <c r="D77" s="23"/>
      <c r="E77" s="24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</row>
    <row r="78" spans="1:36" x14ac:dyDescent="0.2">
      <c r="A78" s="23"/>
      <c r="B78" s="23"/>
      <c r="C78" s="23"/>
      <c r="D78" s="23"/>
      <c r="E78" s="24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</row>
    <row r="79" spans="1:36" x14ac:dyDescent="0.2">
      <c r="A79" s="23"/>
      <c r="B79" s="23"/>
      <c r="C79" s="23"/>
      <c r="D79" s="23"/>
      <c r="E79" s="24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</row>
    <row r="80" spans="1:36" x14ac:dyDescent="0.2">
      <c r="A80" s="23"/>
      <c r="B80" s="23"/>
      <c r="C80" s="23"/>
      <c r="D80" s="23"/>
      <c r="E80" s="24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</row>
    <row r="81" spans="1:36" x14ac:dyDescent="0.2">
      <c r="A81" s="23"/>
      <c r="B81" s="23"/>
      <c r="C81" s="23"/>
      <c r="D81" s="23"/>
      <c r="E81" s="24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</row>
    <row r="82" spans="1:36" x14ac:dyDescent="0.2">
      <c r="A82" s="23"/>
      <c r="B82" s="23"/>
      <c r="C82" s="23"/>
      <c r="D82" s="23"/>
      <c r="E82" s="24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</row>
    <row r="83" spans="1:36" x14ac:dyDescent="0.2">
      <c r="A83" s="23"/>
      <c r="B83" s="23"/>
      <c r="C83" s="23"/>
      <c r="D83" s="23"/>
      <c r="E83" s="24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</row>
    <row r="84" spans="1:36" x14ac:dyDescent="0.2">
      <c r="A84" s="23"/>
      <c r="B84" s="23"/>
      <c r="C84" s="23"/>
      <c r="D84" s="23"/>
      <c r="E84" s="24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</row>
    <row r="85" spans="1:36" x14ac:dyDescent="0.2">
      <c r="A85" s="23"/>
      <c r="B85" s="23"/>
      <c r="C85" s="23"/>
      <c r="D85" s="23"/>
      <c r="E85" s="24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</row>
  </sheetData>
  <mergeCells count="52">
    <mergeCell ref="B36:C36"/>
    <mergeCell ref="B43:C43"/>
    <mergeCell ref="B53:C53"/>
    <mergeCell ref="X5:X6"/>
    <mergeCell ref="Y5:Y6"/>
    <mergeCell ref="U5:U6"/>
    <mergeCell ref="V5:V6"/>
    <mergeCell ref="W5:W6"/>
    <mergeCell ref="F2:F6"/>
    <mergeCell ref="G2:H4"/>
    <mergeCell ref="I2:I6"/>
    <mergeCell ref="J2:J6"/>
    <mergeCell ref="K2:R3"/>
    <mergeCell ref="K4:N4"/>
    <mergeCell ref="O4:R4"/>
    <mergeCell ref="S2:Z3"/>
    <mergeCell ref="B7:C7"/>
    <mergeCell ref="B14:C14"/>
    <mergeCell ref="AJ4:AJ6"/>
    <mergeCell ref="G5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S4:V4"/>
    <mergeCell ref="AA2:AD2"/>
    <mergeCell ref="AE2:AE6"/>
    <mergeCell ref="AF2:AJ3"/>
    <mergeCell ref="AA3:AB3"/>
    <mergeCell ref="AC3:AD3"/>
    <mergeCell ref="AD4:AD6"/>
    <mergeCell ref="AF4:AF6"/>
    <mergeCell ref="AG4:AG6"/>
    <mergeCell ref="AH4:AH6"/>
    <mergeCell ref="AI4:AI6"/>
    <mergeCell ref="W4:Z4"/>
    <mergeCell ref="AA4:AA6"/>
    <mergeCell ref="AB4:AB6"/>
    <mergeCell ref="AC4:AC6"/>
    <mergeCell ref="Z5:Z6"/>
    <mergeCell ref="A2:A6"/>
    <mergeCell ref="B2:B6"/>
    <mergeCell ref="C2:C6"/>
    <mergeCell ref="D2:D6"/>
    <mergeCell ref="E2:E6"/>
  </mergeCells>
  <pageMargins left="0.7" right="0.7" top="0.75" bottom="0.75" header="0.51180555555555496" footer="0.51180555555555496"/>
  <pageSetup paperSize="8" scale="48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57"/>
  <sheetViews>
    <sheetView zoomScale="58" zoomScaleNormal="58" workbookViewId="0">
      <selection activeCell="A51" sqref="A51:B57"/>
    </sheetView>
  </sheetViews>
  <sheetFormatPr defaultRowHeight="14.25" x14ac:dyDescent="0.2"/>
  <cols>
    <col min="1" max="1" width="10.42578125" style="1" customWidth="1"/>
    <col min="2" max="2" width="145.140625" style="55" customWidth="1"/>
    <col min="3" max="3" width="9" style="1" customWidth="1"/>
    <col min="4" max="4" width="9.85546875" style="1" customWidth="1"/>
    <col min="5" max="5" width="11.42578125" style="1" customWidth="1"/>
    <col min="6" max="6" width="10.42578125" style="1" customWidth="1"/>
    <col min="7" max="7" width="11.42578125" style="1" customWidth="1"/>
    <col min="8" max="8" width="10.140625" style="1" customWidth="1"/>
    <col min="9" max="9" width="0.42578125" style="1" hidden="1" customWidth="1"/>
    <col min="10" max="11" width="7.140625" style="1" hidden="1" customWidth="1"/>
    <col min="12" max="12" width="9.85546875" style="1" hidden="1" customWidth="1"/>
    <col min="13" max="14" width="9.5703125" style="1" hidden="1" customWidth="1"/>
    <col min="15" max="1025" width="11.5703125" style="1"/>
  </cols>
  <sheetData>
    <row r="1" spans="1:15" ht="12.75" x14ac:dyDescent="0.2">
      <c r="A1" s="264" t="s">
        <v>93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129"/>
    </row>
    <row r="2" spans="1:15" ht="81" customHeight="1" x14ac:dyDescent="0.2">
      <c r="A2" s="265" t="s">
        <v>94</v>
      </c>
      <c r="B2" s="265"/>
      <c r="C2" s="266" t="s">
        <v>355</v>
      </c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8"/>
    </row>
    <row r="3" spans="1:15" ht="123.75" customHeight="1" x14ac:dyDescent="0.2">
      <c r="A3" s="126" t="s">
        <v>96</v>
      </c>
      <c r="B3" s="127" t="s">
        <v>356</v>
      </c>
      <c r="C3" s="128" t="s">
        <v>97</v>
      </c>
      <c r="D3" s="128" t="s">
        <v>357</v>
      </c>
      <c r="E3" s="128" t="s">
        <v>358</v>
      </c>
      <c r="F3" s="128" t="s">
        <v>359</v>
      </c>
      <c r="G3" s="128" t="s">
        <v>360</v>
      </c>
      <c r="H3" s="128" t="s">
        <v>539</v>
      </c>
      <c r="I3" s="125"/>
      <c r="J3" s="125"/>
      <c r="K3" s="125"/>
      <c r="L3" s="125"/>
      <c r="M3" s="125"/>
      <c r="N3" s="125"/>
      <c r="O3" s="130" t="s">
        <v>540</v>
      </c>
    </row>
    <row r="4" spans="1:15" ht="12.75" x14ac:dyDescent="0.2">
      <c r="A4" s="136"/>
      <c r="B4" s="137" t="s">
        <v>130</v>
      </c>
      <c r="C4" s="138">
        <v>1</v>
      </c>
      <c r="D4" s="138">
        <v>2</v>
      </c>
      <c r="E4" s="138">
        <v>3</v>
      </c>
      <c r="F4" s="138">
        <v>4</v>
      </c>
      <c r="G4" s="138">
        <v>5</v>
      </c>
      <c r="H4" s="138">
        <v>6</v>
      </c>
      <c r="I4" s="131"/>
      <c r="J4" s="131"/>
      <c r="K4" s="131"/>
      <c r="L4" s="131"/>
      <c r="M4" s="131"/>
      <c r="N4" s="131"/>
      <c r="O4" s="134">
        <v>7</v>
      </c>
    </row>
    <row r="5" spans="1:15" ht="12.75" x14ac:dyDescent="0.2">
      <c r="A5" s="57" t="s">
        <v>361</v>
      </c>
      <c r="B5" s="58" t="s">
        <v>362</v>
      </c>
      <c r="C5" s="59"/>
      <c r="D5" s="59"/>
      <c r="E5" s="59" t="s">
        <v>133</v>
      </c>
      <c r="F5" s="59"/>
      <c r="G5" s="59"/>
      <c r="H5" s="59"/>
      <c r="I5" s="9"/>
      <c r="J5" s="9"/>
      <c r="K5" s="9"/>
      <c r="L5" s="9"/>
      <c r="M5" s="9"/>
      <c r="N5" s="9"/>
      <c r="O5" s="10"/>
    </row>
    <row r="6" spans="1:15" ht="12.75" x14ac:dyDescent="0.2">
      <c r="A6" s="57" t="s">
        <v>363</v>
      </c>
      <c r="B6" s="58" t="s">
        <v>364</v>
      </c>
      <c r="C6" s="60"/>
      <c r="D6" s="57"/>
      <c r="E6" s="57" t="s">
        <v>133</v>
      </c>
      <c r="F6" s="57"/>
      <c r="G6" s="57"/>
      <c r="H6" s="57"/>
      <c r="I6" s="9"/>
      <c r="J6" s="9"/>
      <c r="K6" s="9"/>
      <c r="L6" s="9"/>
      <c r="M6" s="9"/>
      <c r="N6" s="9"/>
      <c r="O6" s="10"/>
    </row>
    <row r="7" spans="1:15" ht="14.25" customHeight="1" x14ac:dyDescent="0.2">
      <c r="A7" s="57" t="s">
        <v>365</v>
      </c>
      <c r="B7" s="61" t="s">
        <v>366</v>
      </c>
      <c r="C7" s="60"/>
      <c r="D7" s="57"/>
      <c r="E7" s="57" t="s">
        <v>133</v>
      </c>
      <c r="F7" s="57"/>
      <c r="G7" s="57"/>
      <c r="H7" s="57"/>
      <c r="I7" s="9"/>
      <c r="J7" s="9"/>
      <c r="K7" s="9"/>
      <c r="L7" s="9"/>
      <c r="M7" s="9"/>
      <c r="N7" s="9"/>
      <c r="O7" s="10"/>
    </row>
    <row r="8" spans="1:15" ht="13.5" customHeight="1" x14ac:dyDescent="0.2">
      <c r="A8" s="57" t="s">
        <v>367</v>
      </c>
      <c r="B8" s="62" t="s">
        <v>368</v>
      </c>
      <c r="C8" s="63"/>
      <c r="D8" s="57"/>
      <c r="E8" s="57" t="s">
        <v>133</v>
      </c>
      <c r="F8" s="57"/>
      <c r="G8" s="57"/>
      <c r="H8" s="57"/>
      <c r="I8" s="9"/>
      <c r="J8" s="9"/>
      <c r="K8" s="9"/>
      <c r="L8" s="9"/>
      <c r="M8" s="9"/>
      <c r="N8" s="9"/>
      <c r="O8" s="10"/>
    </row>
    <row r="9" spans="1:15" ht="12.75" x14ac:dyDescent="0.2">
      <c r="A9" s="57" t="s">
        <v>369</v>
      </c>
      <c r="B9" s="58" t="s">
        <v>370</v>
      </c>
      <c r="C9" s="60"/>
      <c r="D9" s="57"/>
      <c r="E9" s="57" t="s">
        <v>133</v>
      </c>
      <c r="F9" s="57"/>
      <c r="G9" s="57"/>
      <c r="H9" s="57"/>
      <c r="I9" s="9"/>
      <c r="J9" s="9"/>
      <c r="K9" s="9"/>
      <c r="L9" s="9"/>
      <c r="M9" s="9"/>
      <c r="N9" s="9"/>
      <c r="O9" s="10"/>
    </row>
    <row r="10" spans="1:15" ht="12.75" x14ac:dyDescent="0.2">
      <c r="A10" s="57" t="s">
        <v>371</v>
      </c>
      <c r="B10" s="61" t="s">
        <v>372</v>
      </c>
      <c r="C10" s="60"/>
      <c r="D10" s="57" t="s">
        <v>133</v>
      </c>
      <c r="E10" s="57"/>
      <c r="F10" s="57"/>
      <c r="G10" s="57"/>
      <c r="H10" s="57"/>
      <c r="I10" s="9"/>
      <c r="J10" s="9"/>
      <c r="K10" s="9"/>
      <c r="L10" s="9"/>
      <c r="M10" s="9"/>
      <c r="N10" s="9"/>
      <c r="O10" s="10"/>
    </row>
    <row r="11" spans="1:15" ht="12.75" x14ac:dyDescent="0.2">
      <c r="A11" s="57" t="s">
        <v>373</v>
      </c>
      <c r="B11" s="62" t="s">
        <v>374</v>
      </c>
      <c r="C11" s="63"/>
      <c r="D11" s="11" t="s">
        <v>133</v>
      </c>
      <c r="E11" s="11"/>
      <c r="F11" s="11"/>
      <c r="G11" s="11"/>
      <c r="H11" s="11"/>
      <c r="I11" s="9"/>
      <c r="J11" s="9"/>
      <c r="K11" s="9"/>
      <c r="L11" s="9"/>
      <c r="M11" s="9"/>
      <c r="N11" s="9"/>
      <c r="O11" s="10"/>
    </row>
    <row r="12" spans="1:15" ht="12.75" x14ac:dyDescent="0.2">
      <c r="A12" s="57" t="s">
        <v>375</v>
      </c>
      <c r="B12" s="61" t="s">
        <v>376</v>
      </c>
      <c r="C12" s="60"/>
      <c r="D12" s="57" t="s">
        <v>133</v>
      </c>
      <c r="E12" s="57"/>
      <c r="F12" s="57"/>
      <c r="G12" s="57"/>
      <c r="H12" s="57"/>
      <c r="I12" s="9"/>
      <c r="J12" s="9"/>
      <c r="K12" s="9"/>
      <c r="L12" s="9"/>
      <c r="M12" s="9"/>
      <c r="N12" s="9"/>
      <c r="O12" s="10"/>
    </row>
    <row r="13" spans="1:15" ht="15.75" customHeight="1" x14ac:dyDescent="0.2">
      <c r="A13" s="57" t="s">
        <v>377</v>
      </c>
      <c r="B13" s="61" t="s">
        <v>378</v>
      </c>
      <c r="C13" s="60"/>
      <c r="D13" s="57" t="s">
        <v>133</v>
      </c>
      <c r="E13" s="57"/>
      <c r="F13" s="57"/>
      <c r="G13" s="57"/>
      <c r="H13" s="57"/>
      <c r="I13" s="9"/>
      <c r="J13" s="9"/>
      <c r="K13" s="9"/>
      <c r="L13" s="9"/>
      <c r="M13" s="9"/>
      <c r="N13" s="9"/>
      <c r="O13" s="10"/>
    </row>
    <row r="14" spans="1:15" ht="16.5" customHeight="1" x14ac:dyDescent="0.2">
      <c r="A14" s="57" t="s">
        <v>379</v>
      </c>
      <c r="B14" s="62" t="s">
        <v>380</v>
      </c>
      <c r="C14" s="60"/>
      <c r="D14" s="57" t="s">
        <v>133</v>
      </c>
      <c r="E14" s="57"/>
      <c r="F14" s="57"/>
      <c r="G14" s="57"/>
      <c r="H14" s="57"/>
      <c r="I14" s="9"/>
      <c r="J14" s="9"/>
      <c r="K14" s="9"/>
      <c r="L14" s="9"/>
      <c r="M14" s="9"/>
      <c r="N14" s="9"/>
      <c r="O14" s="10"/>
    </row>
    <row r="15" spans="1:15" ht="15" customHeight="1" x14ac:dyDescent="0.2">
      <c r="A15" s="57" t="s">
        <v>381</v>
      </c>
      <c r="B15" s="61" t="s">
        <v>382</v>
      </c>
      <c r="C15" s="60"/>
      <c r="D15" s="57" t="s">
        <v>133</v>
      </c>
      <c r="E15" s="57"/>
      <c r="F15" s="57"/>
      <c r="G15" s="57"/>
      <c r="H15" s="57"/>
      <c r="I15" s="9"/>
      <c r="J15" s="9"/>
      <c r="K15" s="9"/>
      <c r="L15" s="9"/>
      <c r="M15" s="9"/>
      <c r="N15" s="9"/>
      <c r="O15" s="10"/>
    </row>
    <row r="16" spans="1:15" ht="12.75" x14ac:dyDescent="0.2">
      <c r="A16" s="57" t="s">
        <v>383</v>
      </c>
      <c r="B16" s="61" t="s">
        <v>384</v>
      </c>
      <c r="C16" s="60"/>
      <c r="D16" s="57" t="s">
        <v>133</v>
      </c>
      <c r="E16" s="57"/>
      <c r="F16" s="57"/>
      <c r="G16" s="57"/>
      <c r="H16" s="57"/>
      <c r="I16" s="9"/>
      <c r="J16" s="9"/>
      <c r="K16" s="9"/>
      <c r="L16" s="9"/>
      <c r="M16" s="9"/>
      <c r="N16" s="9"/>
      <c r="O16" s="10"/>
    </row>
    <row r="17" spans="1:15" ht="12.75" x14ac:dyDescent="0.2">
      <c r="A17" s="57" t="s">
        <v>385</v>
      </c>
      <c r="B17" s="61" t="s">
        <v>386</v>
      </c>
      <c r="C17" s="60"/>
      <c r="D17" s="57" t="s">
        <v>133</v>
      </c>
      <c r="E17" s="57"/>
      <c r="F17" s="57"/>
      <c r="G17" s="57"/>
      <c r="H17" s="57"/>
      <c r="I17" s="9"/>
      <c r="J17" s="9"/>
      <c r="K17" s="9"/>
      <c r="L17" s="9"/>
      <c r="M17" s="9"/>
      <c r="N17" s="9"/>
      <c r="O17" s="10"/>
    </row>
    <row r="18" spans="1:15" ht="12.75" x14ac:dyDescent="0.2">
      <c r="A18" s="57" t="s">
        <v>387</v>
      </c>
      <c r="B18" s="61" t="s">
        <v>388</v>
      </c>
      <c r="C18" s="60"/>
      <c r="D18" s="57" t="s">
        <v>133</v>
      </c>
      <c r="E18" s="57"/>
      <c r="F18" s="57"/>
      <c r="G18" s="57"/>
      <c r="H18" s="57"/>
      <c r="I18" s="9"/>
      <c r="J18" s="9"/>
      <c r="K18" s="9"/>
      <c r="L18" s="9"/>
      <c r="M18" s="9"/>
      <c r="N18" s="9"/>
      <c r="O18" s="10"/>
    </row>
    <row r="19" spans="1:15" ht="12.75" x14ac:dyDescent="0.2">
      <c r="A19" s="57" t="s">
        <v>389</v>
      </c>
      <c r="B19" s="61" t="s">
        <v>390</v>
      </c>
      <c r="C19" s="64"/>
      <c r="D19" s="57" t="s">
        <v>133</v>
      </c>
      <c r="E19" s="57"/>
      <c r="F19" s="57"/>
      <c r="G19" s="57"/>
      <c r="H19" s="57"/>
      <c r="I19" s="9"/>
      <c r="J19" s="9"/>
      <c r="K19" s="9"/>
      <c r="L19" s="9"/>
      <c r="M19" s="9"/>
      <c r="N19" s="9"/>
      <c r="O19" s="10"/>
    </row>
    <row r="20" spans="1:15" ht="12.75" x14ac:dyDescent="0.2">
      <c r="A20" s="57" t="s">
        <v>391</v>
      </c>
      <c r="B20" s="61" t="s">
        <v>392</v>
      </c>
      <c r="C20" s="64"/>
      <c r="D20" s="57" t="s">
        <v>133</v>
      </c>
      <c r="E20" s="57"/>
      <c r="F20" s="57"/>
      <c r="G20" s="57"/>
      <c r="H20" s="57"/>
      <c r="I20" s="9"/>
      <c r="J20" s="9"/>
      <c r="K20" s="9"/>
      <c r="L20" s="9"/>
      <c r="M20" s="9"/>
      <c r="N20" s="9"/>
      <c r="O20" s="10"/>
    </row>
    <row r="21" spans="1:15" ht="12.75" x14ac:dyDescent="0.2">
      <c r="A21" s="57" t="s">
        <v>393</v>
      </c>
      <c r="B21" s="61" t="s">
        <v>394</v>
      </c>
      <c r="C21" s="64"/>
      <c r="D21" s="57" t="s">
        <v>133</v>
      </c>
      <c r="E21" s="57"/>
      <c r="F21" s="57"/>
      <c r="G21" s="57"/>
      <c r="H21" s="57"/>
      <c r="I21" s="9"/>
      <c r="J21" s="9"/>
      <c r="K21" s="9"/>
      <c r="L21" s="9"/>
      <c r="M21" s="9"/>
      <c r="N21" s="9"/>
      <c r="O21" s="10"/>
    </row>
    <row r="22" spans="1:15" ht="15" customHeight="1" x14ac:dyDescent="0.2">
      <c r="A22" s="57" t="s">
        <v>395</v>
      </c>
      <c r="B22" s="61" t="s">
        <v>396</v>
      </c>
      <c r="C22" s="64"/>
      <c r="D22" s="57" t="s">
        <v>133</v>
      </c>
      <c r="E22" s="57"/>
      <c r="F22" s="57"/>
      <c r="G22" s="57"/>
      <c r="H22" s="57"/>
      <c r="I22" s="9"/>
      <c r="J22" s="9"/>
      <c r="K22" s="9"/>
      <c r="L22" s="9"/>
      <c r="M22" s="9"/>
      <c r="N22" s="9"/>
      <c r="O22" s="10"/>
    </row>
    <row r="23" spans="1:15" ht="12.75" x14ac:dyDescent="0.2">
      <c r="A23" s="57" t="s">
        <v>397</v>
      </c>
      <c r="B23" s="62" t="s">
        <v>398</v>
      </c>
      <c r="C23" s="65"/>
      <c r="D23" s="11" t="s">
        <v>133</v>
      </c>
      <c r="E23" s="11"/>
      <c r="F23" s="57"/>
      <c r="G23" s="57"/>
      <c r="H23" s="57"/>
      <c r="I23" s="9"/>
      <c r="J23" s="9"/>
      <c r="K23" s="9"/>
      <c r="L23" s="9"/>
      <c r="M23" s="9"/>
      <c r="N23" s="9"/>
      <c r="O23" s="10"/>
    </row>
    <row r="24" spans="1:15" ht="12.75" x14ac:dyDescent="0.2">
      <c r="A24" s="57" t="s">
        <v>399</v>
      </c>
      <c r="B24" s="61" t="s">
        <v>400</v>
      </c>
      <c r="C24" s="64"/>
      <c r="D24" s="57" t="s">
        <v>133</v>
      </c>
      <c r="E24" s="57"/>
      <c r="F24" s="57"/>
      <c r="G24" s="57"/>
      <c r="H24" s="57"/>
      <c r="I24" s="9"/>
      <c r="J24" s="9"/>
      <c r="K24" s="9"/>
      <c r="L24" s="9"/>
      <c r="M24" s="9"/>
      <c r="N24" s="9"/>
      <c r="O24" s="10"/>
    </row>
    <row r="25" spans="1:15" ht="12.75" x14ac:dyDescent="0.2">
      <c r="A25" s="57" t="s">
        <v>401</v>
      </c>
      <c r="B25" s="61" t="s">
        <v>402</v>
      </c>
      <c r="C25" s="64" t="s">
        <v>133</v>
      </c>
      <c r="D25" s="57"/>
      <c r="E25" s="57"/>
      <c r="F25" s="57"/>
      <c r="G25" s="57"/>
      <c r="H25" s="57"/>
      <c r="I25" s="9"/>
      <c r="J25" s="9"/>
      <c r="K25" s="9"/>
      <c r="L25" s="9"/>
      <c r="M25" s="9"/>
      <c r="N25" s="9"/>
      <c r="O25" s="10"/>
    </row>
    <row r="26" spans="1:15" ht="12.75" x14ac:dyDescent="0.2">
      <c r="A26" s="57" t="s">
        <v>403</v>
      </c>
      <c r="B26" s="61" t="s">
        <v>404</v>
      </c>
      <c r="C26" s="64" t="s">
        <v>133</v>
      </c>
      <c r="D26" s="57"/>
      <c r="E26" s="57"/>
      <c r="F26" s="57"/>
      <c r="G26" s="57"/>
      <c r="H26" s="57"/>
      <c r="I26" s="9"/>
      <c r="J26" s="9"/>
      <c r="K26" s="9"/>
      <c r="L26" s="9"/>
      <c r="M26" s="9"/>
      <c r="N26" s="9"/>
      <c r="O26" s="10"/>
    </row>
    <row r="27" spans="1:15" ht="12.75" x14ac:dyDescent="0.2">
      <c r="A27" s="57" t="s">
        <v>405</v>
      </c>
      <c r="B27" s="61" t="s">
        <v>406</v>
      </c>
      <c r="C27" s="64" t="s">
        <v>133</v>
      </c>
      <c r="D27" s="57"/>
      <c r="E27" s="57"/>
      <c r="F27" s="57"/>
      <c r="G27" s="57"/>
      <c r="H27" s="57" t="s">
        <v>133</v>
      </c>
      <c r="I27" s="9"/>
      <c r="J27" s="9"/>
      <c r="K27" s="9"/>
      <c r="L27" s="9"/>
      <c r="M27" s="9"/>
      <c r="N27" s="9"/>
      <c r="O27" s="10"/>
    </row>
    <row r="28" spans="1:15" ht="12.75" x14ac:dyDescent="0.2">
      <c r="A28" s="57" t="s">
        <v>407</v>
      </c>
      <c r="B28" s="61" t="s">
        <v>408</v>
      </c>
      <c r="C28" s="64"/>
      <c r="D28" s="57"/>
      <c r="E28" s="57"/>
      <c r="F28" s="57" t="s">
        <v>133</v>
      </c>
      <c r="G28" s="57"/>
      <c r="H28" s="57"/>
      <c r="I28" s="9"/>
      <c r="J28" s="9"/>
      <c r="K28" s="9"/>
      <c r="L28" s="9"/>
      <c r="M28" s="9"/>
      <c r="N28" s="9"/>
      <c r="O28" s="10"/>
    </row>
    <row r="29" spans="1:15" ht="12.75" x14ac:dyDescent="0.2">
      <c r="A29" s="57" t="s">
        <v>409</v>
      </c>
      <c r="B29" s="62" t="s">
        <v>410</v>
      </c>
      <c r="C29" s="65"/>
      <c r="D29" s="11"/>
      <c r="E29" s="11"/>
      <c r="F29" s="57" t="s">
        <v>133</v>
      </c>
      <c r="G29" s="57"/>
      <c r="H29" s="57"/>
      <c r="I29" s="9"/>
      <c r="J29" s="9"/>
      <c r="K29" s="9"/>
      <c r="L29" s="9"/>
      <c r="M29" s="9"/>
      <c r="N29" s="9"/>
      <c r="O29" s="10"/>
    </row>
    <row r="30" spans="1:15" ht="12.75" x14ac:dyDescent="0.2">
      <c r="A30" s="57" t="s">
        <v>411</v>
      </c>
      <c r="B30" s="61" t="s">
        <v>412</v>
      </c>
      <c r="C30" s="64"/>
      <c r="D30" s="57"/>
      <c r="E30" s="57"/>
      <c r="F30" s="57" t="s">
        <v>133</v>
      </c>
      <c r="G30" s="57"/>
      <c r="H30" s="57"/>
      <c r="I30" s="9"/>
      <c r="J30" s="9"/>
      <c r="K30" s="9"/>
      <c r="L30" s="9"/>
      <c r="M30" s="9"/>
      <c r="N30" s="9"/>
      <c r="O30" s="10" t="s">
        <v>133</v>
      </c>
    </row>
    <row r="31" spans="1:15" ht="12.75" x14ac:dyDescent="0.2">
      <c r="A31" s="66"/>
      <c r="B31" s="67" t="s">
        <v>413</v>
      </c>
      <c r="C31" s="68"/>
      <c r="D31" s="69"/>
      <c r="E31" s="69"/>
      <c r="F31" s="69"/>
      <c r="G31" s="69"/>
      <c r="H31" s="69"/>
      <c r="I31" s="131"/>
      <c r="J31" s="131"/>
      <c r="K31" s="131"/>
      <c r="L31" s="131"/>
      <c r="M31" s="131"/>
      <c r="N31" s="131"/>
      <c r="O31" s="132"/>
    </row>
    <row r="32" spans="1:15" ht="25.5" x14ac:dyDescent="0.2">
      <c r="A32" s="57" t="s">
        <v>414</v>
      </c>
      <c r="B32" s="70" t="s">
        <v>415</v>
      </c>
      <c r="C32" s="64"/>
      <c r="D32" s="57"/>
      <c r="E32" s="57" t="s">
        <v>133</v>
      </c>
      <c r="F32" s="57"/>
      <c r="G32" s="57"/>
      <c r="H32" s="57"/>
      <c r="I32" s="9"/>
      <c r="J32" s="9"/>
      <c r="K32" s="9"/>
      <c r="L32" s="9"/>
      <c r="M32" s="9"/>
      <c r="N32" s="9"/>
      <c r="O32" s="10"/>
    </row>
    <row r="33" spans="1:15" ht="12.75" customHeight="1" x14ac:dyDescent="0.2">
      <c r="A33" s="57" t="s">
        <v>416</v>
      </c>
      <c r="B33" s="71" t="s">
        <v>417</v>
      </c>
      <c r="C33" s="64"/>
      <c r="D33" s="57"/>
      <c r="E33" s="57" t="s">
        <v>133</v>
      </c>
      <c r="F33" s="57"/>
      <c r="G33" s="57"/>
      <c r="H33" s="57"/>
      <c r="I33" s="9"/>
      <c r="J33" s="9"/>
      <c r="K33" s="9"/>
      <c r="L33" s="9"/>
      <c r="M33" s="9"/>
      <c r="N33" s="9"/>
      <c r="O33" s="10"/>
    </row>
    <row r="34" spans="1:15" ht="22.5" customHeight="1" x14ac:dyDescent="0.2">
      <c r="A34" s="57" t="s">
        <v>418</v>
      </c>
      <c r="B34" s="70" t="s">
        <v>419</v>
      </c>
      <c r="C34" s="64"/>
      <c r="D34" s="57"/>
      <c r="E34" s="57" t="s">
        <v>133</v>
      </c>
      <c r="F34" s="57"/>
      <c r="G34" s="57"/>
      <c r="H34" s="57"/>
      <c r="I34" s="9"/>
      <c r="J34" s="9"/>
      <c r="K34" s="9"/>
      <c r="L34" s="9"/>
      <c r="M34" s="9"/>
      <c r="N34" s="9"/>
      <c r="O34" s="10"/>
    </row>
    <row r="35" spans="1:15" ht="12.75" x14ac:dyDescent="0.2">
      <c r="A35" s="57" t="s">
        <v>420</v>
      </c>
      <c r="B35" s="71" t="s">
        <v>421</v>
      </c>
      <c r="C35" s="64"/>
      <c r="D35" s="57" t="s">
        <v>133</v>
      </c>
      <c r="E35" s="57"/>
      <c r="F35" s="57"/>
      <c r="G35" s="57"/>
      <c r="H35" s="57"/>
      <c r="I35" s="9"/>
      <c r="J35" s="9"/>
      <c r="K35" s="9"/>
      <c r="L35" s="9"/>
      <c r="M35" s="9"/>
      <c r="N35" s="9"/>
      <c r="O35" s="10"/>
    </row>
    <row r="36" spans="1:15" ht="12.75" x14ac:dyDescent="0.2">
      <c r="A36" s="57" t="s">
        <v>422</v>
      </c>
      <c r="B36" s="71" t="s">
        <v>423</v>
      </c>
      <c r="C36" s="64"/>
      <c r="D36" s="57" t="s">
        <v>133</v>
      </c>
      <c r="E36" s="57"/>
      <c r="F36" s="57"/>
      <c r="G36" s="57"/>
      <c r="H36" s="57"/>
      <c r="I36" s="9"/>
      <c r="J36" s="9"/>
      <c r="K36" s="9"/>
      <c r="L36" s="9"/>
      <c r="M36" s="9"/>
      <c r="N36" s="9"/>
      <c r="O36" s="10"/>
    </row>
    <row r="37" spans="1:15" ht="12.75" x14ac:dyDescent="0.2">
      <c r="A37" s="57" t="s">
        <v>424</v>
      </c>
      <c r="B37" s="71" t="s">
        <v>425</v>
      </c>
      <c r="C37" s="64"/>
      <c r="D37" s="57" t="s">
        <v>133</v>
      </c>
      <c r="E37" s="57"/>
      <c r="F37" s="57"/>
      <c r="G37" s="57"/>
      <c r="H37" s="57"/>
      <c r="I37" s="9"/>
      <c r="J37" s="9"/>
      <c r="K37" s="9"/>
      <c r="L37" s="9"/>
      <c r="M37" s="9"/>
      <c r="N37" s="9"/>
      <c r="O37" s="10"/>
    </row>
    <row r="38" spans="1:15" ht="13.5" customHeight="1" x14ac:dyDescent="0.2">
      <c r="A38" s="57" t="s">
        <v>426</v>
      </c>
      <c r="B38" s="71" t="s">
        <v>427</v>
      </c>
      <c r="C38" s="64"/>
      <c r="D38" s="57" t="s">
        <v>133</v>
      </c>
      <c r="E38" s="57"/>
      <c r="F38" s="57"/>
      <c r="G38" s="57"/>
      <c r="H38" s="57"/>
      <c r="I38" s="9"/>
      <c r="J38" s="9"/>
      <c r="K38" s="9"/>
      <c r="L38" s="9"/>
      <c r="M38" s="9"/>
      <c r="N38" s="9"/>
      <c r="O38" s="10"/>
    </row>
    <row r="39" spans="1:15" ht="12.75" x14ac:dyDescent="0.2">
      <c r="A39" s="57" t="s">
        <v>428</v>
      </c>
      <c r="B39" s="70" t="s">
        <v>429</v>
      </c>
      <c r="C39" s="65"/>
      <c r="D39" s="11" t="s">
        <v>133</v>
      </c>
      <c r="E39" s="11"/>
      <c r="F39" s="11"/>
      <c r="G39" s="11"/>
      <c r="H39" s="11"/>
      <c r="I39" s="9"/>
      <c r="J39" s="9"/>
      <c r="K39" s="9"/>
      <c r="L39" s="9"/>
      <c r="M39" s="9"/>
      <c r="N39" s="9"/>
      <c r="O39" s="10"/>
    </row>
    <row r="40" spans="1:15" ht="12.75" x14ac:dyDescent="0.2">
      <c r="A40" s="57" t="s">
        <v>430</v>
      </c>
      <c r="B40" s="70" t="s">
        <v>431</v>
      </c>
      <c r="C40" s="65"/>
      <c r="D40" s="11" t="s">
        <v>133</v>
      </c>
      <c r="E40" s="11"/>
      <c r="F40" s="57"/>
      <c r="G40" s="57"/>
      <c r="H40" s="57"/>
      <c r="I40" s="9"/>
      <c r="J40" s="9"/>
      <c r="K40" s="9"/>
      <c r="L40" s="9"/>
      <c r="M40" s="9"/>
      <c r="N40" s="9"/>
      <c r="O40" s="10"/>
    </row>
    <row r="41" spans="1:15" ht="12.75" x14ac:dyDescent="0.2">
      <c r="A41" s="57" t="s">
        <v>432</v>
      </c>
      <c r="B41" s="70" t="s">
        <v>433</v>
      </c>
      <c r="C41" s="64"/>
      <c r="D41" s="57" t="s">
        <v>133</v>
      </c>
      <c r="E41" s="57"/>
      <c r="F41" s="57"/>
      <c r="G41" s="57"/>
      <c r="H41" s="57"/>
      <c r="I41" s="9"/>
      <c r="J41" s="9"/>
      <c r="K41" s="9"/>
      <c r="L41" s="9"/>
      <c r="M41" s="9"/>
      <c r="N41" s="9"/>
      <c r="O41" s="10"/>
    </row>
    <row r="42" spans="1:15" ht="12.75" x14ac:dyDescent="0.2">
      <c r="A42" s="57" t="s">
        <v>434</v>
      </c>
      <c r="B42" s="72" t="s">
        <v>435</v>
      </c>
      <c r="C42" s="64"/>
      <c r="D42" s="57" t="s">
        <v>133</v>
      </c>
      <c r="E42" s="57"/>
      <c r="F42" s="57"/>
      <c r="G42" s="57"/>
      <c r="H42" s="57"/>
      <c r="I42" s="9"/>
      <c r="J42" s="9"/>
      <c r="K42" s="9"/>
      <c r="L42" s="9"/>
      <c r="M42" s="9"/>
      <c r="N42" s="9"/>
      <c r="O42" s="10"/>
    </row>
    <row r="43" spans="1:15" ht="30.95" customHeight="1" x14ac:dyDescent="0.2">
      <c r="A43" s="57" t="s">
        <v>436</v>
      </c>
      <c r="B43" s="70" t="s">
        <v>538</v>
      </c>
      <c r="C43" s="64" t="s">
        <v>133</v>
      </c>
      <c r="D43" s="57"/>
      <c r="E43" s="57"/>
      <c r="F43" s="57"/>
      <c r="G43" s="57"/>
      <c r="H43" s="57"/>
      <c r="I43" s="9"/>
      <c r="J43" s="9"/>
      <c r="K43" s="9"/>
      <c r="L43" s="9"/>
      <c r="M43" s="9"/>
      <c r="N43" s="9"/>
      <c r="O43" s="10"/>
    </row>
    <row r="44" spans="1:15" ht="12.75" x14ac:dyDescent="0.2">
      <c r="A44" s="57" t="s">
        <v>437</v>
      </c>
      <c r="B44" s="71" t="s">
        <v>438</v>
      </c>
      <c r="C44" s="64" t="s">
        <v>133</v>
      </c>
      <c r="D44" s="57"/>
      <c r="E44" s="73"/>
      <c r="F44" s="57"/>
      <c r="G44" s="57"/>
      <c r="H44" s="57" t="s">
        <v>133</v>
      </c>
      <c r="I44" s="9"/>
      <c r="J44" s="9"/>
      <c r="K44" s="9"/>
      <c r="L44" s="9"/>
      <c r="M44" s="9"/>
      <c r="N44" s="9"/>
      <c r="O44" s="10"/>
    </row>
    <row r="45" spans="1:15" ht="12" customHeight="1" x14ac:dyDescent="0.2">
      <c r="A45" s="57" t="s">
        <v>439</v>
      </c>
      <c r="B45" s="70" t="s">
        <v>440</v>
      </c>
      <c r="C45" s="64" t="s">
        <v>133</v>
      </c>
      <c r="D45" s="57"/>
      <c r="E45" s="57"/>
      <c r="F45" s="57"/>
      <c r="G45" s="57"/>
      <c r="H45" s="57"/>
      <c r="I45" s="9"/>
      <c r="J45" s="9"/>
      <c r="K45" s="9"/>
      <c r="L45" s="9"/>
      <c r="M45" s="9"/>
      <c r="N45" s="9"/>
      <c r="O45" s="10" t="s">
        <v>133</v>
      </c>
    </row>
    <row r="46" spans="1:15" ht="12.75" x14ac:dyDescent="0.2">
      <c r="A46" s="57" t="s">
        <v>441</v>
      </c>
      <c r="B46" s="70" t="s">
        <v>442</v>
      </c>
      <c r="C46" s="65"/>
      <c r="D46" s="11"/>
      <c r="E46" s="74"/>
      <c r="F46" s="57" t="s">
        <v>133</v>
      </c>
      <c r="G46" s="11"/>
      <c r="H46" s="11"/>
      <c r="I46" s="9"/>
      <c r="J46" s="9"/>
      <c r="K46" s="9"/>
      <c r="L46" s="9"/>
      <c r="M46" s="9"/>
      <c r="N46" s="9"/>
      <c r="O46" s="10"/>
    </row>
    <row r="47" spans="1:15" ht="12.75" x14ac:dyDescent="0.2">
      <c r="A47" s="57" t="s">
        <v>443</v>
      </c>
      <c r="B47" s="71" t="s">
        <v>444</v>
      </c>
      <c r="C47" s="64"/>
      <c r="D47" s="57"/>
      <c r="E47" s="57"/>
      <c r="F47" s="9" t="s">
        <v>133</v>
      </c>
      <c r="G47" s="57"/>
      <c r="H47" s="57"/>
      <c r="I47" s="9"/>
      <c r="J47" s="9"/>
      <c r="K47" s="9"/>
      <c r="L47" s="9"/>
      <c r="M47" s="9"/>
      <c r="N47" s="9"/>
      <c r="O47" s="10"/>
    </row>
    <row r="48" spans="1:15" ht="10.5" customHeight="1" x14ac:dyDescent="0.2">
      <c r="A48" s="57" t="s">
        <v>445</v>
      </c>
      <c r="B48" s="70" t="s">
        <v>446</v>
      </c>
      <c r="C48" s="65"/>
      <c r="D48" s="11"/>
      <c r="E48" s="11"/>
      <c r="F48" s="57" t="s">
        <v>133</v>
      </c>
      <c r="G48" s="57"/>
      <c r="H48" s="57"/>
      <c r="I48" s="9"/>
      <c r="J48" s="9"/>
      <c r="K48" s="9"/>
      <c r="L48" s="9"/>
      <c r="M48" s="9"/>
      <c r="N48" s="9"/>
      <c r="O48" s="10"/>
    </row>
    <row r="49" spans="1:1025" ht="12.75" x14ac:dyDescent="0.2">
      <c r="A49" s="57" t="s">
        <v>447</v>
      </c>
      <c r="B49" s="71" t="s">
        <v>448</v>
      </c>
      <c r="C49" s="64"/>
      <c r="D49" s="57"/>
      <c r="E49" s="57"/>
      <c r="F49" s="57" t="s">
        <v>133</v>
      </c>
      <c r="G49" s="57"/>
      <c r="H49" s="57"/>
      <c r="I49" s="9"/>
      <c r="J49" s="9"/>
      <c r="K49" s="9"/>
      <c r="L49" s="9"/>
      <c r="M49" s="9"/>
      <c r="N49" s="9"/>
      <c r="O49" s="10"/>
    </row>
    <row r="50" spans="1:1025" ht="12.75" x14ac:dyDescent="0.2">
      <c r="A50" s="57" t="s">
        <v>449</v>
      </c>
      <c r="B50" s="70" t="s">
        <v>450</v>
      </c>
      <c r="C50" s="65"/>
      <c r="D50" s="11"/>
      <c r="E50" s="11"/>
      <c r="F50" s="11"/>
      <c r="G50" s="11" t="s">
        <v>133</v>
      </c>
      <c r="H50" s="57"/>
      <c r="I50" s="9"/>
      <c r="J50" s="9"/>
      <c r="K50" s="9"/>
      <c r="L50" s="9"/>
      <c r="M50" s="9"/>
      <c r="N50" s="9"/>
      <c r="O50" s="10"/>
    </row>
    <row r="51" spans="1:1025" s="135" customFormat="1" ht="12.75" x14ac:dyDescent="0.2">
      <c r="A51" s="133"/>
      <c r="B51" s="139" t="s">
        <v>541</v>
      </c>
      <c r="C51" s="140"/>
      <c r="D51" s="141"/>
      <c r="E51" s="141"/>
      <c r="F51" s="141"/>
      <c r="G51" s="141"/>
      <c r="H51" s="141"/>
      <c r="I51" s="134"/>
      <c r="J51" s="134"/>
      <c r="K51" s="134"/>
      <c r="L51" s="134"/>
      <c r="M51" s="134"/>
      <c r="N51" s="134"/>
      <c r="O51" s="14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31"/>
      <c r="CT51" s="131"/>
      <c r="CU51" s="131"/>
      <c r="CV51" s="131"/>
      <c r="CW51" s="131"/>
      <c r="CX51" s="131"/>
      <c r="CY51" s="131"/>
      <c r="CZ51" s="131"/>
      <c r="DA51" s="131"/>
      <c r="DB51" s="131"/>
      <c r="DC51" s="131"/>
      <c r="DD51" s="131"/>
      <c r="DE51" s="131"/>
      <c r="DF51" s="131"/>
      <c r="DG51" s="131"/>
      <c r="DH51" s="131"/>
      <c r="DI51" s="131"/>
      <c r="DJ51" s="131"/>
      <c r="DK51" s="131"/>
      <c r="DL51" s="131"/>
      <c r="DM51" s="131"/>
      <c r="DN51" s="131"/>
      <c r="DO51" s="131"/>
      <c r="DP51" s="131"/>
      <c r="DQ51" s="131"/>
      <c r="DR51" s="131"/>
      <c r="DS51" s="131"/>
      <c r="DT51" s="131"/>
      <c r="DU51" s="131"/>
      <c r="DV51" s="131"/>
      <c r="DW51" s="131"/>
      <c r="DX51" s="131"/>
      <c r="DY51" s="131"/>
      <c r="DZ51" s="131"/>
      <c r="EA51" s="131"/>
      <c r="EB51" s="131"/>
      <c r="EC51" s="131"/>
      <c r="ED51" s="131"/>
      <c r="EE51" s="131"/>
      <c r="EF51" s="131"/>
      <c r="EG51" s="131"/>
      <c r="EH51" s="131"/>
      <c r="EI51" s="131"/>
      <c r="EJ51" s="131"/>
      <c r="EK51" s="131"/>
      <c r="EL51" s="131"/>
      <c r="EM51" s="131"/>
      <c r="EN51" s="131"/>
      <c r="EO51" s="131"/>
      <c r="EP51" s="131"/>
      <c r="EQ51" s="131"/>
      <c r="ER51" s="131"/>
      <c r="ES51" s="131"/>
      <c r="ET51" s="131"/>
      <c r="EU51" s="131"/>
      <c r="EV51" s="131"/>
      <c r="EW51" s="131"/>
      <c r="EX51" s="131"/>
      <c r="EY51" s="131"/>
      <c r="EZ51" s="131"/>
      <c r="FA51" s="131"/>
      <c r="FB51" s="131"/>
      <c r="FC51" s="131"/>
      <c r="FD51" s="131"/>
      <c r="FE51" s="131"/>
      <c r="FF51" s="131"/>
      <c r="FG51" s="131"/>
      <c r="FH51" s="131"/>
      <c r="FI51" s="131"/>
      <c r="FJ51" s="131"/>
      <c r="FK51" s="131"/>
      <c r="FL51" s="131"/>
      <c r="FM51" s="131"/>
      <c r="FN51" s="131"/>
      <c r="FO51" s="131"/>
      <c r="FP51" s="131"/>
      <c r="FQ51" s="131"/>
      <c r="FR51" s="131"/>
      <c r="FS51" s="131"/>
      <c r="FT51" s="131"/>
      <c r="FU51" s="131"/>
      <c r="FV51" s="131"/>
      <c r="FW51" s="131"/>
      <c r="FX51" s="131"/>
      <c r="FY51" s="131"/>
      <c r="FZ51" s="131"/>
      <c r="GA51" s="131"/>
      <c r="GB51" s="131"/>
      <c r="GC51" s="131"/>
      <c r="GD51" s="131"/>
      <c r="GE51" s="131"/>
      <c r="GF51" s="131"/>
      <c r="GG51" s="131"/>
      <c r="GH51" s="131"/>
      <c r="GI51" s="131"/>
      <c r="GJ51" s="131"/>
      <c r="GK51" s="131"/>
      <c r="GL51" s="131"/>
      <c r="GM51" s="131"/>
      <c r="GN51" s="131"/>
      <c r="GO51" s="131"/>
      <c r="GP51" s="131"/>
      <c r="GQ51" s="131"/>
      <c r="GR51" s="131"/>
      <c r="GS51" s="131"/>
      <c r="GT51" s="131"/>
      <c r="GU51" s="131"/>
      <c r="GV51" s="131"/>
      <c r="GW51" s="131"/>
      <c r="GX51" s="131"/>
      <c r="GY51" s="131"/>
      <c r="GZ51" s="131"/>
      <c r="HA51" s="131"/>
      <c r="HB51" s="131"/>
      <c r="HC51" s="131"/>
      <c r="HD51" s="131"/>
      <c r="HE51" s="131"/>
      <c r="HF51" s="131"/>
      <c r="HG51" s="131"/>
      <c r="HH51" s="131"/>
      <c r="HI51" s="131"/>
      <c r="HJ51" s="131"/>
      <c r="HK51" s="131"/>
      <c r="HL51" s="131"/>
      <c r="HM51" s="131"/>
      <c r="HN51" s="131"/>
      <c r="HO51" s="131"/>
      <c r="HP51" s="131"/>
      <c r="HQ51" s="131"/>
      <c r="HR51" s="131"/>
      <c r="HS51" s="131"/>
      <c r="HT51" s="131"/>
      <c r="HU51" s="131"/>
      <c r="HV51" s="131"/>
      <c r="HW51" s="131"/>
      <c r="HX51" s="131"/>
      <c r="HY51" s="131"/>
      <c r="HZ51" s="131"/>
      <c r="IA51" s="131"/>
      <c r="IB51" s="131"/>
      <c r="IC51" s="131"/>
      <c r="ID51" s="131"/>
      <c r="IE51" s="131"/>
      <c r="IF51" s="131"/>
      <c r="IG51" s="131"/>
      <c r="IH51" s="131"/>
      <c r="II51" s="131"/>
      <c r="IJ51" s="131"/>
      <c r="IK51" s="131"/>
      <c r="IL51" s="131"/>
      <c r="IM51" s="131"/>
      <c r="IN51" s="131"/>
      <c r="IO51" s="131"/>
      <c r="IP51" s="131"/>
      <c r="IQ51" s="131"/>
      <c r="IR51" s="131"/>
      <c r="IS51" s="131"/>
      <c r="IT51" s="131"/>
      <c r="IU51" s="131"/>
      <c r="IV51" s="131"/>
      <c r="IW51" s="131"/>
      <c r="IX51" s="131"/>
      <c r="IY51" s="131"/>
      <c r="IZ51" s="131"/>
      <c r="JA51" s="131"/>
      <c r="JB51" s="131"/>
      <c r="JC51" s="131"/>
      <c r="JD51" s="131"/>
      <c r="JE51" s="131"/>
      <c r="JF51" s="131"/>
      <c r="JG51" s="131"/>
      <c r="JH51" s="131"/>
      <c r="JI51" s="131"/>
      <c r="JJ51" s="131"/>
      <c r="JK51" s="131"/>
      <c r="JL51" s="131"/>
      <c r="JM51" s="131"/>
      <c r="JN51" s="131"/>
      <c r="JO51" s="131"/>
      <c r="JP51" s="131"/>
      <c r="JQ51" s="131"/>
      <c r="JR51" s="131"/>
      <c r="JS51" s="131"/>
      <c r="JT51" s="131"/>
      <c r="JU51" s="131"/>
      <c r="JV51" s="131"/>
      <c r="JW51" s="131"/>
      <c r="JX51" s="131"/>
      <c r="JY51" s="131"/>
      <c r="JZ51" s="131"/>
      <c r="KA51" s="131"/>
      <c r="KB51" s="131"/>
      <c r="KC51" s="131"/>
      <c r="KD51" s="131"/>
      <c r="KE51" s="131"/>
      <c r="KF51" s="131"/>
      <c r="KG51" s="131"/>
      <c r="KH51" s="131"/>
      <c r="KI51" s="131"/>
      <c r="KJ51" s="131"/>
      <c r="KK51" s="131"/>
      <c r="KL51" s="131"/>
      <c r="KM51" s="131"/>
      <c r="KN51" s="131"/>
      <c r="KO51" s="131"/>
      <c r="KP51" s="131"/>
      <c r="KQ51" s="131"/>
      <c r="KR51" s="131"/>
      <c r="KS51" s="131"/>
      <c r="KT51" s="131"/>
      <c r="KU51" s="131"/>
      <c r="KV51" s="131"/>
      <c r="KW51" s="131"/>
      <c r="KX51" s="131"/>
      <c r="KY51" s="131"/>
      <c r="KZ51" s="131"/>
      <c r="LA51" s="131"/>
      <c r="LB51" s="131"/>
      <c r="LC51" s="131"/>
      <c r="LD51" s="131"/>
      <c r="LE51" s="131"/>
      <c r="LF51" s="131"/>
      <c r="LG51" s="131"/>
      <c r="LH51" s="131"/>
      <c r="LI51" s="131"/>
      <c r="LJ51" s="131"/>
      <c r="LK51" s="131"/>
      <c r="LL51" s="131"/>
      <c r="LM51" s="131"/>
      <c r="LN51" s="131"/>
      <c r="LO51" s="131"/>
      <c r="LP51" s="131"/>
      <c r="LQ51" s="131"/>
      <c r="LR51" s="131"/>
      <c r="LS51" s="131"/>
      <c r="LT51" s="131"/>
      <c r="LU51" s="131"/>
      <c r="LV51" s="131"/>
      <c r="LW51" s="131"/>
      <c r="LX51" s="131"/>
      <c r="LY51" s="131"/>
      <c r="LZ51" s="131"/>
      <c r="MA51" s="131"/>
      <c r="MB51" s="131"/>
      <c r="MC51" s="131"/>
      <c r="MD51" s="131"/>
      <c r="ME51" s="131"/>
      <c r="MF51" s="131"/>
      <c r="MG51" s="131"/>
      <c r="MH51" s="131"/>
      <c r="MI51" s="131"/>
      <c r="MJ51" s="131"/>
      <c r="MK51" s="131"/>
      <c r="ML51" s="131"/>
      <c r="MM51" s="131"/>
      <c r="MN51" s="131"/>
      <c r="MO51" s="131"/>
      <c r="MP51" s="131"/>
      <c r="MQ51" s="131"/>
      <c r="MR51" s="131"/>
      <c r="MS51" s="131"/>
      <c r="MT51" s="131"/>
      <c r="MU51" s="131"/>
      <c r="MV51" s="131"/>
      <c r="MW51" s="131"/>
      <c r="MX51" s="131"/>
      <c r="MY51" s="131"/>
      <c r="MZ51" s="131"/>
      <c r="NA51" s="131"/>
      <c r="NB51" s="131"/>
      <c r="NC51" s="131"/>
      <c r="ND51" s="131"/>
      <c r="NE51" s="131"/>
      <c r="NF51" s="131"/>
      <c r="NG51" s="131"/>
      <c r="NH51" s="131"/>
      <c r="NI51" s="131"/>
      <c r="NJ51" s="131"/>
      <c r="NK51" s="131"/>
      <c r="NL51" s="131"/>
      <c r="NM51" s="131"/>
      <c r="NN51" s="131"/>
      <c r="NO51" s="131"/>
      <c r="NP51" s="131"/>
      <c r="NQ51" s="131"/>
      <c r="NR51" s="131"/>
      <c r="NS51" s="131"/>
      <c r="NT51" s="131"/>
      <c r="NU51" s="131"/>
      <c r="NV51" s="131"/>
      <c r="NW51" s="131"/>
      <c r="NX51" s="131"/>
      <c r="NY51" s="131"/>
      <c r="NZ51" s="131"/>
      <c r="OA51" s="131"/>
      <c r="OB51" s="131"/>
      <c r="OC51" s="131"/>
      <c r="OD51" s="131"/>
      <c r="OE51" s="131"/>
      <c r="OF51" s="131"/>
      <c r="OG51" s="131"/>
      <c r="OH51" s="131"/>
      <c r="OI51" s="131"/>
      <c r="OJ51" s="131"/>
      <c r="OK51" s="131"/>
      <c r="OL51" s="131"/>
      <c r="OM51" s="131"/>
      <c r="ON51" s="131"/>
      <c r="OO51" s="131"/>
      <c r="OP51" s="131"/>
      <c r="OQ51" s="131"/>
      <c r="OR51" s="131"/>
      <c r="OS51" s="131"/>
      <c r="OT51" s="131"/>
      <c r="OU51" s="131"/>
      <c r="OV51" s="131"/>
      <c r="OW51" s="131"/>
      <c r="OX51" s="131"/>
      <c r="OY51" s="131"/>
      <c r="OZ51" s="131"/>
      <c r="PA51" s="131"/>
      <c r="PB51" s="131"/>
      <c r="PC51" s="131"/>
      <c r="PD51" s="131"/>
      <c r="PE51" s="131"/>
      <c r="PF51" s="131"/>
      <c r="PG51" s="131"/>
      <c r="PH51" s="131"/>
      <c r="PI51" s="131"/>
      <c r="PJ51" s="131"/>
      <c r="PK51" s="131"/>
      <c r="PL51" s="131"/>
      <c r="PM51" s="131"/>
      <c r="PN51" s="131"/>
      <c r="PO51" s="131"/>
      <c r="PP51" s="131"/>
      <c r="PQ51" s="131"/>
      <c r="PR51" s="131"/>
      <c r="PS51" s="131"/>
      <c r="PT51" s="131"/>
      <c r="PU51" s="131"/>
      <c r="PV51" s="131"/>
      <c r="PW51" s="131"/>
      <c r="PX51" s="131"/>
      <c r="PY51" s="131"/>
      <c r="PZ51" s="131"/>
      <c r="QA51" s="131"/>
      <c r="QB51" s="131"/>
      <c r="QC51" s="131"/>
      <c r="QD51" s="131"/>
      <c r="QE51" s="131"/>
      <c r="QF51" s="131"/>
      <c r="QG51" s="131"/>
      <c r="QH51" s="131"/>
      <c r="QI51" s="131"/>
      <c r="QJ51" s="131"/>
      <c r="QK51" s="131"/>
      <c r="QL51" s="131"/>
      <c r="QM51" s="131"/>
      <c r="QN51" s="131"/>
      <c r="QO51" s="131"/>
      <c r="QP51" s="131"/>
      <c r="QQ51" s="131"/>
      <c r="QR51" s="131"/>
      <c r="QS51" s="131"/>
      <c r="QT51" s="131"/>
      <c r="QU51" s="131"/>
      <c r="QV51" s="131"/>
      <c r="QW51" s="131"/>
      <c r="QX51" s="131"/>
      <c r="QY51" s="131"/>
      <c r="QZ51" s="131"/>
      <c r="RA51" s="131"/>
      <c r="RB51" s="131"/>
      <c r="RC51" s="131"/>
      <c r="RD51" s="131"/>
      <c r="RE51" s="131"/>
      <c r="RF51" s="131"/>
      <c r="RG51" s="131"/>
      <c r="RH51" s="131"/>
      <c r="RI51" s="131"/>
      <c r="RJ51" s="131"/>
      <c r="RK51" s="131"/>
      <c r="RL51" s="131"/>
      <c r="RM51" s="131"/>
      <c r="RN51" s="131"/>
      <c r="RO51" s="131"/>
      <c r="RP51" s="131"/>
      <c r="RQ51" s="131"/>
      <c r="RR51" s="131"/>
      <c r="RS51" s="131"/>
      <c r="RT51" s="131"/>
      <c r="RU51" s="131"/>
      <c r="RV51" s="131"/>
      <c r="RW51" s="131"/>
      <c r="RX51" s="131"/>
      <c r="RY51" s="131"/>
      <c r="RZ51" s="131"/>
      <c r="SA51" s="131"/>
      <c r="SB51" s="131"/>
      <c r="SC51" s="131"/>
      <c r="SD51" s="131"/>
      <c r="SE51" s="131"/>
      <c r="SF51" s="131"/>
      <c r="SG51" s="131"/>
      <c r="SH51" s="131"/>
      <c r="SI51" s="131"/>
      <c r="SJ51" s="131"/>
      <c r="SK51" s="131"/>
      <c r="SL51" s="131"/>
      <c r="SM51" s="131"/>
      <c r="SN51" s="131"/>
      <c r="SO51" s="131"/>
      <c r="SP51" s="131"/>
      <c r="SQ51" s="131"/>
      <c r="SR51" s="131"/>
      <c r="SS51" s="131"/>
      <c r="ST51" s="131"/>
      <c r="SU51" s="131"/>
      <c r="SV51" s="131"/>
      <c r="SW51" s="131"/>
      <c r="SX51" s="131"/>
      <c r="SY51" s="131"/>
      <c r="SZ51" s="131"/>
      <c r="TA51" s="131"/>
      <c r="TB51" s="131"/>
      <c r="TC51" s="131"/>
      <c r="TD51" s="131"/>
      <c r="TE51" s="131"/>
      <c r="TF51" s="131"/>
      <c r="TG51" s="131"/>
      <c r="TH51" s="131"/>
      <c r="TI51" s="131"/>
      <c r="TJ51" s="131"/>
      <c r="TK51" s="131"/>
      <c r="TL51" s="131"/>
      <c r="TM51" s="131"/>
      <c r="TN51" s="131"/>
      <c r="TO51" s="131"/>
      <c r="TP51" s="131"/>
      <c r="TQ51" s="131"/>
      <c r="TR51" s="131"/>
      <c r="TS51" s="131"/>
      <c r="TT51" s="131"/>
      <c r="TU51" s="131"/>
      <c r="TV51" s="131"/>
      <c r="TW51" s="131"/>
      <c r="TX51" s="131"/>
      <c r="TY51" s="131"/>
      <c r="TZ51" s="131"/>
      <c r="UA51" s="131"/>
      <c r="UB51" s="131"/>
      <c r="UC51" s="131"/>
      <c r="UD51" s="131"/>
      <c r="UE51" s="131"/>
      <c r="UF51" s="131"/>
      <c r="UG51" s="131"/>
      <c r="UH51" s="131"/>
      <c r="UI51" s="131"/>
      <c r="UJ51" s="131"/>
      <c r="UK51" s="131"/>
      <c r="UL51" s="131"/>
      <c r="UM51" s="131"/>
      <c r="UN51" s="131"/>
      <c r="UO51" s="131"/>
      <c r="UP51" s="131"/>
      <c r="UQ51" s="131"/>
      <c r="UR51" s="131"/>
      <c r="US51" s="131"/>
      <c r="UT51" s="131"/>
      <c r="UU51" s="131"/>
      <c r="UV51" s="131"/>
      <c r="UW51" s="131"/>
      <c r="UX51" s="131"/>
      <c r="UY51" s="131"/>
      <c r="UZ51" s="131"/>
      <c r="VA51" s="131"/>
      <c r="VB51" s="131"/>
      <c r="VC51" s="131"/>
      <c r="VD51" s="131"/>
      <c r="VE51" s="131"/>
      <c r="VF51" s="131"/>
      <c r="VG51" s="131"/>
      <c r="VH51" s="131"/>
      <c r="VI51" s="131"/>
      <c r="VJ51" s="131"/>
      <c r="VK51" s="131"/>
      <c r="VL51" s="131"/>
      <c r="VM51" s="131"/>
      <c r="VN51" s="131"/>
      <c r="VO51" s="131"/>
      <c r="VP51" s="131"/>
      <c r="VQ51" s="131"/>
      <c r="VR51" s="131"/>
      <c r="VS51" s="131"/>
      <c r="VT51" s="131"/>
      <c r="VU51" s="131"/>
      <c r="VV51" s="131"/>
      <c r="VW51" s="131"/>
      <c r="VX51" s="131"/>
      <c r="VY51" s="131"/>
      <c r="VZ51" s="131"/>
      <c r="WA51" s="131"/>
      <c r="WB51" s="131"/>
      <c r="WC51" s="131"/>
      <c r="WD51" s="131"/>
      <c r="WE51" s="131"/>
      <c r="WF51" s="131"/>
      <c r="WG51" s="131"/>
      <c r="WH51" s="131"/>
      <c r="WI51" s="131"/>
      <c r="WJ51" s="131"/>
      <c r="WK51" s="131"/>
      <c r="WL51" s="131"/>
      <c r="WM51" s="131"/>
      <c r="WN51" s="131"/>
      <c r="WO51" s="131"/>
      <c r="WP51" s="131"/>
      <c r="WQ51" s="131"/>
      <c r="WR51" s="131"/>
      <c r="WS51" s="131"/>
      <c r="WT51" s="131"/>
      <c r="WU51" s="131"/>
      <c r="WV51" s="131"/>
      <c r="WW51" s="131"/>
      <c r="WX51" s="131"/>
      <c r="WY51" s="131"/>
      <c r="WZ51" s="131"/>
      <c r="XA51" s="131"/>
      <c r="XB51" s="131"/>
      <c r="XC51" s="131"/>
      <c r="XD51" s="131"/>
      <c r="XE51" s="131"/>
      <c r="XF51" s="131"/>
      <c r="XG51" s="131"/>
      <c r="XH51" s="131"/>
      <c r="XI51" s="131"/>
      <c r="XJ51" s="131"/>
      <c r="XK51" s="131"/>
      <c r="XL51" s="131"/>
      <c r="XM51" s="131"/>
      <c r="XN51" s="131"/>
      <c r="XO51" s="131"/>
      <c r="XP51" s="131"/>
      <c r="XQ51" s="131"/>
      <c r="XR51" s="131"/>
      <c r="XS51" s="131"/>
      <c r="XT51" s="131"/>
      <c r="XU51" s="131"/>
      <c r="XV51" s="131"/>
      <c r="XW51" s="131"/>
      <c r="XX51" s="131"/>
      <c r="XY51" s="131"/>
      <c r="XZ51" s="131"/>
      <c r="YA51" s="131"/>
      <c r="YB51" s="131"/>
      <c r="YC51" s="131"/>
      <c r="YD51" s="131"/>
      <c r="YE51" s="131"/>
      <c r="YF51" s="131"/>
      <c r="YG51" s="131"/>
      <c r="YH51" s="131"/>
      <c r="YI51" s="131"/>
      <c r="YJ51" s="131"/>
      <c r="YK51" s="131"/>
      <c r="YL51" s="131"/>
      <c r="YM51" s="131"/>
      <c r="YN51" s="131"/>
      <c r="YO51" s="131"/>
      <c r="YP51" s="131"/>
      <c r="YQ51" s="131"/>
      <c r="YR51" s="131"/>
      <c r="YS51" s="131"/>
      <c r="YT51" s="131"/>
      <c r="YU51" s="131"/>
      <c r="YV51" s="131"/>
      <c r="YW51" s="131"/>
      <c r="YX51" s="131"/>
      <c r="YY51" s="131"/>
      <c r="YZ51" s="131"/>
      <c r="ZA51" s="131"/>
      <c r="ZB51" s="131"/>
      <c r="ZC51" s="131"/>
      <c r="ZD51" s="131"/>
      <c r="ZE51" s="131"/>
      <c r="ZF51" s="131"/>
      <c r="ZG51" s="131"/>
      <c r="ZH51" s="131"/>
      <c r="ZI51" s="131"/>
      <c r="ZJ51" s="131"/>
      <c r="ZK51" s="131"/>
      <c r="ZL51" s="131"/>
      <c r="ZM51" s="131"/>
      <c r="ZN51" s="131"/>
      <c r="ZO51" s="131"/>
      <c r="ZP51" s="131"/>
      <c r="ZQ51" s="131"/>
      <c r="ZR51" s="131"/>
      <c r="ZS51" s="131"/>
      <c r="ZT51" s="131"/>
      <c r="ZU51" s="131"/>
      <c r="ZV51" s="131"/>
      <c r="ZW51" s="131"/>
      <c r="ZX51" s="131"/>
      <c r="ZY51" s="131"/>
      <c r="ZZ51" s="131"/>
      <c r="AAA51" s="131"/>
      <c r="AAB51" s="131"/>
      <c r="AAC51" s="131"/>
      <c r="AAD51" s="131"/>
      <c r="AAE51" s="131"/>
      <c r="AAF51" s="131"/>
      <c r="AAG51" s="131"/>
      <c r="AAH51" s="131"/>
      <c r="AAI51" s="131"/>
      <c r="AAJ51" s="131"/>
      <c r="AAK51" s="131"/>
      <c r="AAL51" s="131"/>
      <c r="AAM51" s="131"/>
      <c r="AAN51" s="131"/>
      <c r="AAO51" s="131"/>
      <c r="AAP51" s="131"/>
      <c r="AAQ51" s="131"/>
      <c r="AAR51" s="131"/>
      <c r="AAS51" s="131"/>
      <c r="AAT51" s="131"/>
      <c r="AAU51" s="131"/>
      <c r="AAV51" s="131"/>
      <c r="AAW51" s="131"/>
      <c r="AAX51" s="131"/>
      <c r="AAY51" s="131"/>
      <c r="AAZ51" s="131"/>
      <c r="ABA51" s="131"/>
      <c r="ABB51" s="131"/>
      <c r="ABC51" s="131"/>
      <c r="ABD51" s="131"/>
      <c r="ABE51" s="131"/>
      <c r="ABF51" s="131"/>
      <c r="ABG51" s="131"/>
      <c r="ABH51" s="131"/>
      <c r="ABI51" s="131"/>
      <c r="ABJ51" s="131"/>
      <c r="ABK51" s="131"/>
      <c r="ABL51" s="131"/>
      <c r="ABM51" s="131"/>
      <c r="ABN51" s="131"/>
      <c r="ABO51" s="131"/>
      <c r="ABP51" s="131"/>
      <c r="ABQ51" s="131"/>
      <c r="ABR51" s="131"/>
      <c r="ABS51" s="131"/>
      <c r="ABT51" s="131"/>
      <c r="ABU51" s="131"/>
      <c r="ABV51" s="131"/>
      <c r="ABW51" s="131"/>
      <c r="ABX51" s="131"/>
      <c r="ABY51" s="131"/>
      <c r="ABZ51" s="131"/>
      <c r="ACA51" s="131"/>
      <c r="ACB51" s="131"/>
      <c r="ACC51" s="131"/>
      <c r="ACD51" s="131"/>
      <c r="ACE51" s="131"/>
      <c r="ACF51" s="131"/>
      <c r="ACG51" s="131"/>
      <c r="ACH51" s="131"/>
      <c r="ACI51" s="131"/>
      <c r="ACJ51" s="131"/>
      <c r="ACK51" s="131"/>
      <c r="ACL51" s="131"/>
      <c r="ACM51" s="131"/>
      <c r="ACN51" s="131"/>
      <c r="ACO51" s="131"/>
      <c r="ACP51" s="131"/>
      <c r="ACQ51" s="131"/>
      <c r="ACR51" s="131"/>
      <c r="ACS51" s="131"/>
      <c r="ACT51" s="131"/>
      <c r="ACU51" s="131"/>
      <c r="ACV51" s="131"/>
      <c r="ACW51" s="131"/>
      <c r="ACX51" s="131"/>
      <c r="ACY51" s="131"/>
      <c r="ACZ51" s="131"/>
      <c r="ADA51" s="131"/>
      <c r="ADB51" s="131"/>
      <c r="ADC51" s="131"/>
      <c r="ADD51" s="131"/>
      <c r="ADE51" s="131"/>
      <c r="ADF51" s="131"/>
      <c r="ADG51" s="131"/>
      <c r="ADH51" s="131"/>
      <c r="ADI51" s="131"/>
      <c r="ADJ51" s="131"/>
      <c r="ADK51" s="131"/>
      <c r="ADL51" s="131"/>
      <c r="ADM51" s="131"/>
      <c r="ADN51" s="131"/>
      <c r="ADO51" s="131"/>
      <c r="ADP51" s="131"/>
      <c r="ADQ51" s="131"/>
      <c r="ADR51" s="131"/>
      <c r="ADS51" s="131"/>
      <c r="ADT51" s="131"/>
      <c r="ADU51" s="131"/>
      <c r="ADV51" s="131"/>
      <c r="ADW51" s="131"/>
      <c r="ADX51" s="131"/>
      <c r="ADY51" s="131"/>
      <c r="ADZ51" s="131"/>
      <c r="AEA51" s="131"/>
      <c r="AEB51" s="131"/>
      <c r="AEC51" s="131"/>
      <c r="AED51" s="131"/>
      <c r="AEE51" s="131"/>
      <c r="AEF51" s="131"/>
      <c r="AEG51" s="131"/>
      <c r="AEH51" s="131"/>
      <c r="AEI51" s="131"/>
      <c r="AEJ51" s="131"/>
      <c r="AEK51" s="131"/>
      <c r="AEL51" s="131"/>
      <c r="AEM51" s="131"/>
      <c r="AEN51" s="131"/>
      <c r="AEO51" s="131"/>
      <c r="AEP51" s="131"/>
      <c r="AEQ51" s="131"/>
      <c r="AER51" s="131"/>
      <c r="AES51" s="131"/>
      <c r="AET51" s="131"/>
      <c r="AEU51" s="131"/>
      <c r="AEV51" s="131"/>
      <c r="AEW51" s="131"/>
      <c r="AEX51" s="131"/>
      <c r="AEY51" s="131"/>
      <c r="AEZ51" s="131"/>
      <c r="AFA51" s="131"/>
      <c r="AFB51" s="131"/>
      <c r="AFC51" s="131"/>
      <c r="AFD51" s="131"/>
      <c r="AFE51" s="131"/>
      <c r="AFF51" s="131"/>
      <c r="AFG51" s="131"/>
      <c r="AFH51" s="131"/>
      <c r="AFI51" s="131"/>
      <c r="AFJ51" s="131"/>
      <c r="AFK51" s="131"/>
      <c r="AFL51" s="131"/>
      <c r="AFM51" s="131"/>
      <c r="AFN51" s="131"/>
      <c r="AFO51" s="131"/>
      <c r="AFP51" s="131"/>
      <c r="AFQ51" s="131"/>
      <c r="AFR51" s="131"/>
      <c r="AFS51" s="131"/>
      <c r="AFT51" s="131"/>
      <c r="AFU51" s="131"/>
      <c r="AFV51" s="131"/>
      <c r="AFW51" s="131"/>
      <c r="AFX51" s="131"/>
      <c r="AFY51" s="131"/>
      <c r="AFZ51" s="131"/>
      <c r="AGA51" s="131"/>
      <c r="AGB51" s="131"/>
      <c r="AGC51" s="131"/>
      <c r="AGD51" s="131"/>
      <c r="AGE51" s="131"/>
      <c r="AGF51" s="131"/>
      <c r="AGG51" s="131"/>
      <c r="AGH51" s="131"/>
      <c r="AGI51" s="131"/>
      <c r="AGJ51" s="131"/>
      <c r="AGK51" s="131"/>
      <c r="AGL51" s="131"/>
      <c r="AGM51" s="131"/>
      <c r="AGN51" s="131"/>
      <c r="AGO51" s="131"/>
      <c r="AGP51" s="131"/>
      <c r="AGQ51" s="131"/>
      <c r="AGR51" s="131"/>
      <c r="AGS51" s="131"/>
      <c r="AGT51" s="131"/>
      <c r="AGU51" s="131"/>
      <c r="AGV51" s="131"/>
      <c r="AGW51" s="131"/>
      <c r="AGX51" s="131"/>
      <c r="AGY51" s="131"/>
      <c r="AGZ51" s="131"/>
      <c r="AHA51" s="131"/>
      <c r="AHB51" s="131"/>
      <c r="AHC51" s="131"/>
      <c r="AHD51" s="131"/>
      <c r="AHE51" s="131"/>
      <c r="AHF51" s="131"/>
      <c r="AHG51" s="131"/>
      <c r="AHH51" s="131"/>
      <c r="AHI51" s="131"/>
      <c r="AHJ51" s="131"/>
      <c r="AHK51" s="131"/>
      <c r="AHL51" s="131"/>
      <c r="AHM51" s="131"/>
      <c r="AHN51" s="131"/>
      <c r="AHO51" s="131"/>
      <c r="AHP51" s="131"/>
      <c r="AHQ51" s="131"/>
      <c r="AHR51" s="131"/>
      <c r="AHS51" s="131"/>
      <c r="AHT51" s="131"/>
      <c r="AHU51" s="131"/>
      <c r="AHV51" s="131"/>
      <c r="AHW51" s="131"/>
      <c r="AHX51" s="131"/>
      <c r="AHY51" s="131"/>
      <c r="AHZ51" s="131"/>
      <c r="AIA51" s="131"/>
      <c r="AIB51" s="131"/>
      <c r="AIC51" s="131"/>
      <c r="AID51" s="131"/>
      <c r="AIE51" s="131"/>
      <c r="AIF51" s="131"/>
      <c r="AIG51" s="131"/>
      <c r="AIH51" s="131"/>
      <c r="AII51" s="131"/>
      <c r="AIJ51" s="131"/>
      <c r="AIK51" s="131"/>
      <c r="AIL51" s="131"/>
      <c r="AIM51" s="131"/>
      <c r="AIN51" s="131"/>
      <c r="AIO51" s="131"/>
      <c r="AIP51" s="131"/>
      <c r="AIQ51" s="131"/>
      <c r="AIR51" s="131"/>
      <c r="AIS51" s="131"/>
      <c r="AIT51" s="131"/>
      <c r="AIU51" s="131"/>
      <c r="AIV51" s="131"/>
      <c r="AIW51" s="131"/>
      <c r="AIX51" s="131"/>
      <c r="AIY51" s="131"/>
      <c r="AIZ51" s="131"/>
      <c r="AJA51" s="131"/>
      <c r="AJB51" s="131"/>
      <c r="AJC51" s="131"/>
      <c r="AJD51" s="131"/>
      <c r="AJE51" s="131"/>
      <c r="AJF51" s="131"/>
      <c r="AJG51" s="131"/>
      <c r="AJH51" s="131"/>
      <c r="AJI51" s="131"/>
      <c r="AJJ51" s="131"/>
      <c r="AJK51" s="131"/>
      <c r="AJL51" s="131"/>
      <c r="AJM51" s="131"/>
      <c r="AJN51" s="131"/>
      <c r="AJO51" s="131"/>
      <c r="AJP51" s="131"/>
      <c r="AJQ51" s="131"/>
      <c r="AJR51" s="131"/>
      <c r="AJS51" s="131"/>
      <c r="AJT51" s="131"/>
      <c r="AJU51" s="131"/>
      <c r="AJV51" s="131"/>
      <c r="AJW51" s="131"/>
      <c r="AJX51" s="131"/>
      <c r="AJY51" s="131"/>
      <c r="AJZ51" s="131"/>
      <c r="AKA51" s="131"/>
      <c r="AKB51" s="131"/>
      <c r="AKC51" s="131"/>
      <c r="AKD51" s="131"/>
      <c r="AKE51" s="131"/>
      <c r="AKF51" s="131"/>
      <c r="AKG51" s="131"/>
      <c r="AKH51" s="131"/>
      <c r="AKI51" s="131"/>
      <c r="AKJ51" s="131"/>
      <c r="AKK51" s="131"/>
      <c r="AKL51" s="131"/>
      <c r="AKM51" s="131"/>
      <c r="AKN51" s="131"/>
      <c r="AKO51" s="131"/>
      <c r="AKP51" s="131"/>
      <c r="AKQ51" s="131"/>
      <c r="AKR51" s="131"/>
      <c r="AKS51" s="131"/>
      <c r="AKT51" s="131"/>
      <c r="AKU51" s="131"/>
      <c r="AKV51" s="131"/>
      <c r="AKW51" s="131"/>
      <c r="AKX51" s="131"/>
      <c r="AKY51" s="131"/>
      <c r="AKZ51" s="131"/>
      <c r="ALA51" s="131"/>
      <c r="ALB51" s="131"/>
      <c r="ALC51" s="131"/>
      <c r="ALD51" s="131"/>
      <c r="ALE51" s="131"/>
      <c r="ALF51" s="131"/>
      <c r="ALG51" s="131"/>
      <c r="ALH51" s="131"/>
      <c r="ALI51" s="131"/>
      <c r="ALJ51" s="131"/>
      <c r="ALK51" s="131"/>
      <c r="ALL51" s="131"/>
      <c r="ALM51" s="131"/>
      <c r="ALN51" s="131"/>
      <c r="ALO51" s="131"/>
      <c r="ALP51" s="131"/>
      <c r="ALQ51" s="131"/>
      <c r="ALR51" s="131"/>
      <c r="ALS51" s="131"/>
      <c r="ALT51" s="131"/>
      <c r="ALU51" s="131"/>
      <c r="ALV51" s="131"/>
      <c r="ALW51" s="131"/>
      <c r="ALX51" s="131"/>
      <c r="ALY51" s="131"/>
      <c r="ALZ51" s="131"/>
      <c r="AMA51" s="131"/>
      <c r="AMB51" s="131"/>
      <c r="AMC51" s="131"/>
      <c r="AMD51" s="131"/>
      <c r="AME51" s="131"/>
      <c r="AMF51" s="131"/>
      <c r="AMG51" s="131"/>
      <c r="AMH51" s="131"/>
      <c r="AMI51" s="131"/>
      <c r="AMJ51" s="131"/>
      <c r="AMK51" s="131"/>
    </row>
    <row r="52" spans="1:1025" ht="15" customHeight="1" x14ac:dyDescent="0.25">
      <c r="A52" s="158" t="s">
        <v>116</v>
      </c>
      <c r="B52" s="157" t="s">
        <v>117</v>
      </c>
      <c r="C52" s="57"/>
      <c r="D52" s="57" t="s">
        <v>133</v>
      </c>
      <c r="E52" s="57" t="s">
        <v>133</v>
      </c>
      <c r="F52" s="57" t="s">
        <v>133</v>
      </c>
      <c r="G52" s="57"/>
      <c r="H52" s="57" t="s">
        <v>133</v>
      </c>
      <c r="I52" s="10"/>
      <c r="J52" s="10"/>
      <c r="K52" s="10"/>
      <c r="L52" s="10"/>
      <c r="M52" s="10"/>
      <c r="N52" s="10"/>
      <c r="O52" s="10" t="s">
        <v>133</v>
      </c>
    </row>
    <row r="53" spans="1:1025" ht="30" x14ac:dyDescent="0.25">
      <c r="A53" s="158" t="s">
        <v>118</v>
      </c>
      <c r="B53" s="157" t="s">
        <v>119</v>
      </c>
      <c r="C53" s="10"/>
      <c r="D53" s="10" t="s">
        <v>133</v>
      </c>
      <c r="E53" s="10" t="s">
        <v>133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1:1025" ht="15" x14ac:dyDescent="0.25">
      <c r="A54" s="158" t="s">
        <v>120</v>
      </c>
      <c r="B54" s="157" t="s">
        <v>121</v>
      </c>
      <c r="C54" s="10" t="s">
        <v>133</v>
      </c>
      <c r="D54" s="10" t="s">
        <v>133</v>
      </c>
      <c r="E54" s="10" t="s">
        <v>133</v>
      </c>
      <c r="F54" s="10" t="s">
        <v>133</v>
      </c>
      <c r="G54" s="10"/>
      <c r="H54" s="10"/>
      <c r="I54" s="10"/>
      <c r="J54" s="10"/>
      <c r="K54" s="10"/>
      <c r="L54" s="10"/>
      <c r="M54" s="10"/>
      <c r="N54" s="10"/>
      <c r="O54" s="10" t="s">
        <v>133</v>
      </c>
    </row>
    <row r="55" spans="1:1025" ht="15" x14ac:dyDescent="0.25">
      <c r="A55" s="158" t="s">
        <v>122</v>
      </c>
      <c r="B55" s="157" t="s">
        <v>123</v>
      </c>
      <c r="C55" s="10" t="s">
        <v>133</v>
      </c>
      <c r="D55" s="10" t="s">
        <v>133</v>
      </c>
      <c r="E55" s="10" t="s">
        <v>133</v>
      </c>
      <c r="F55" s="10" t="s">
        <v>133</v>
      </c>
      <c r="G55" s="10" t="s">
        <v>133</v>
      </c>
      <c r="H55" s="10" t="s">
        <v>133</v>
      </c>
      <c r="I55" s="10"/>
      <c r="J55" s="10"/>
      <c r="K55" s="10"/>
      <c r="L55" s="10"/>
      <c r="M55" s="10"/>
      <c r="N55" s="10"/>
      <c r="O55" s="10"/>
    </row>
    <row r="56" spans="1:1025" ht="15" x14ac:dyDescent="0.25">
      <c r="A56" s="158" t="s">
        <v>124</v>
      </c>
      <c r="B56" s="157" t="s">
        <v>125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025" ht="30" x14ac:dyDescent="0.25">
      <c r="A57" s="158" t="s">
        <v>126</v>
      </c>
      <c r="B57" s="157" t="s">
        <v>127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</row>
  </sheetData>
  <mergeCells count="3">
    <mergeCell ref="A1:N1"/>
    <mergeCell ref="A2:B2"/>
    <mergeCell ref="C2:O2"/>
  </mergeCells>
  <printOptions horizontalCentered="1"/>
  <pageMargins left="0.25" right="0.25" top="0.75" bottom="0.75" header="0.3" footer="0.3"/>
  <pageSetup paperSize="8" scale="95" firstPageNumber="0" fitToHeight="0" orientation="landscape" horizontalDpi="300" verticalDpi="300" r:id="rId1"/>
  <headerFooter>
    <oddHeader>&amp;C&amp;A</oddHeader>
    <oddFooter>&amp;CPage &amp;P</oddFoot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49"/>
  <sheetViews>
    <sheetView view="pageBreakPreview" zoomScale="20" zoomScaleNormal="38" zoomScaleSheetLayoutView="20" workbookViewId="0">
      <pane xSplit="2" ySplit="3" topLeftCell="C4" activePane="bottomRight" state="frozen"/>
      <selection pane="topRight" activeCell="C1" sqref="C1"/>
      <selection pane="bottomLeft" activeCell="A136" sqref="A136"/>
      <selection pane="bottomRight" activeCell="Z3" sqref="Z3"/>
    </sheetView>
  </sheetViews>
  <sheetFormatPr defaultRowHeight="14.25" x14ac:dyDescent="0.2"/>
  <cols>
    <col min="1" max="1" width="11" style="9" customWidth="1"/>
    <col min="2" max="2" width="104" style="27" customWidth="1"/>
    <col min="3" max="3" width="9.85546875" customWidth="1"/>
    <col min="4" max="6" width="9.5703125" customWidth="1"/>
    <col min="7" max="12" width="9.85546875" customWidth="1"/>
    <col min="13" max="13" width="12" customWidth="1"/>
    <col min="14" max="18" width="9.5703125" customWidth="1"/>
    <col min="19" max="19" width="13" customWidth="1"/>
    <col min="20" max="21" width="18" customWidth="1"/>
    <col min="22" max="22" width="19.42578125" customWidth="1"/>
    <col min="23" max="23" width="21.140625" customWidth="1"/>
    <col min="24" max="24" width="21.5703125" customWidth="1"/>
    <col min="25" max="25" width="23.5703125" customWidth="1"/>
    <col min="26" max="1025" width="122.42578125" customWidth="1"/>
  </cols>
  <sheetData>
    <row r="1" spans="1:25" ht="18.75" x14ac:dyDescent="0.3">
      <c r="A1" s="269" t="s">
        <v>93</v>
      </c>
      <c r="B1" s="269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50"/>
      <c r="U1" s="150"/>
      <c r="V1" s="150"/>
      <c r="W1" s="150"/>
      <c r="X1" s="150"/>
      <c r="Y1" s="151"/>
    </row>
    <row r="2" spans="1:25" s="29" customFormat="1" ht="18.75" x14ac:dyDescent="0.2">
      <c r="A2" s="270" t="s">
        <v>94</v>
      </c>
      <c r="B2" s="270"/>
      <c r="C2" s="270" t="s">
        <v>95</v>
      </c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152"/>
      <c r="U2" s="152"/>
      <c r="V2" s="152"/>
      <c r="W2" s="152"/>
      <c r="X2" s="152"/>
      <c r="Y2" s="152"/>
    </row>
    <row r="3" spans="1:25" s="29" customFormat="1" ht="253.5" x14ac:dyDescent="0.2">
      <c r="A3" s="88" t="s">
        <v>96</v>
      </c>
      <c r="B3" s="147" t="s">
        <v>128</v>
      </c>
      <c r="C3" s="144" t="s">
        <v>98</v>
      </c>
      <c r="D3" s="144" t="s">
        <v>99</v>
      </c>
      <c r="E3" s="144" t="s">
        <v>100</v>
      </c>
      <c r="F3" s="144" t="s">
        <v>101</v>
      </c>
      <c r="G3" s="144" t="s">
        <v>102</v>
      </c>
      <c r="H3" s="144" t="s">
        <v>103</v>
      </c>
      <c r="I3" s="144" t="s">
        <v>104</v>
      </c>
      <c r="J3" s="144" t="s">
        <v>105</v>
      </c>
      <c r="K3" s="144" t="s">
        <v>129</v>
      </c>
      <c r="L3" s="144" t="s">
        <v>54</v>
      </c>
      <c r="M3" s="144" t="s">
        <v>106</v>
      </c>
      <c r="N3" s="144" t="s">
        <v>107</v>
      </c>
      <c r="O3" s="144" t="s">
        <v>108</v>
      </c>
      <c r="P3" s="144" t="s">
        <v>109</v>
      </c>
      <c r="Q3" s="144" t="s">
        <v>110</v>
      </c>
      <c r="R3" s="144" t="s">
        <v>111</v>
      </c>
      <c r="S3" s="144" t="s">
        <v>112</v>
      </c>
      <c r="T3" s="148" t="s">
        <v>65</v>
      </c>
      <c r="U3" s="148" t="s">
        <v>66</v>
      </c>
      <c r="V3" s="148" t="s">
        <v>542</v>
      </c>
      <c r="W3" s="148" t="s">
        <v>543</v>
      </c>
      <c r="X3" s="148" t="s">
        <v>544</v>
      </c>
      <c r="Y3" s="148" t="s">
        <v>545</v>
      </c>
    </row>
    <row r="4" spans="1:25" ht="15.75" x14ac:dyDescent="0.2">
      <c r="A4" s="149"/>
      <c r="B4" s="271" t="s">
        <v>130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3"/>
    </row>
    <row r="5" spans="1:25" ht="31.5" x14ac:dyDescent="0.25">
      <c r="A5" s="35" t="s">
        <v>131</v>
      </c>
      <c r="B5" s="36" t="s">
        <v>132</v>
      </c>
      <c r="C5" s="37" t="s">
        <v>133</v>
      </c>
      <c r="D5" s="38" t="s">
        <v>133</v>
      </c>
      <c r="E5" s="38" t="s">
        <v>133</v>
      </c>
      <c r="F5" s="35" t="s">
        <v>133</v>
      </c>
      <c r="G5" s="38" t="s">
        <v>133</v>
      </c>
      <c r="H5" s="38" t="s">
        <v>133</v>
      </c>
      <c r="I5" s="38" t="s">
        <v>133</v>
      </c>
      <c r="J5" s="38" t="s">
        <v>133</v>
      </c>
      <c r="K5" s="38"/>
      <c r="L5" s="38"/>
      <c r="M5" s="38" t="s">
        <v>133</v>
      </c>
      <c r="N5" s="38" t="s">
        <v>133</v>
      </c>
      <c r="O5" s="54" t="s">
        <v>133</v>
      </c>
      <c r="P5" s="54"/>
      <c r="Q5" s="54"/>
      <c r="R5" s="54"/>
      <c r="S5" s="54" t="s">
        <v>133</v>
      </c>
      <c r="T5" s="54"/>
      <c r="U5" s="54"/>
      <c r="V5" s="54"/>
      <c r="W5" s="54"/>
      <c r="X5" s="54"/>
      <c r="Y5" s="54"/>
    </row>
    <row r="6" spans="1:25" ht="31.5" x14ac:dyDescent="0.25">
      <c r="A6" s="35" t="s">
        <v>134</v>
      </c>
      <c r="B6" s="36" t="s">
        <v>135</v>
      </c>
      <c r="C6" s="37" t="s">
        <v>133</v>
      </c>
      <c r="D6" s="38" t="s">
        <v>133</v>
      </c>
      <c r="E6" s="38" t="s">
        <v>133</v>
      </c>
      <c r="F6" s="35" t="s">
        <v>133</v>
      </c>
      <c r="G6" s="38" t="s">
        <v>133</v>
      </c>
      <c r="H6" s="38" t="s">
        <v>133</v>
      </c>
      <c r="I6" s="38" t="s">
        <v>133</v>
      </c>
      <c r="J6" s="38" t="s">
        <v>133</v>
      </c>
      <c r="K6" s="38"/>
      <c r="L6" s="38"/>
      <c r="M6" s="38" t="s">
        <v>133</v>
      </c>
      <c r="N6" s="38" t="s">
        <v>133</v>
      </c>
      <c r="O6" s="54" t="s">
        <v>133</v>
      </c>
      <c r="P6" s="54"/>
      <c r="Q6" s="54"/>
      <c r="R6" s="54"/>
      <c r="S6" s="54" t="s">
        <v>133</v>
      </c>
      <c r="T6" s="54"/>
      <c r="U6" s="54"/>
      <c r="V6" s="54"/>
      <c r="W6" s="54"/>
      <c r="X6" s="54"/>
      <c r="Y6" s="54"/>
    </row>
    <row r="7" spans="1:25" ht="63" x14ac:dyDescent="0.25">
      <c r="A7" s="35" t="s">
        <v>136</v>
      </c>
      <c r="B7" s="36" t="s">
        <v>137</v>
      </c>
      <c r="C7" s="37" t="s">
        <v>133</v>
      </c>
      <c r="D7" s="38" t="s">
        <v>133</v>
      </c>
      <c r="E7" s="38" t="s">
        <v>133</v>
      </c>
      <c r="F7" s="35" t="s">
        <v>133</v>
      </c>
      <c r="G7" s="38" t="s">
        <v>133</v>
      </c>
      <c r="H7" s="38" t="s">
        <v>133</v>
      </c>
      <c r="I7" s="38" t="s">
        <v>133</v>
      </c>
      <c r="J7" s="38" t="s">
        <v>133</v>
      </c>
      <c r="K7" s="38"/>
      <c r="L7" s="38"/>
      <c r="M7" s="38" t="s">
        <v>133</v>
      </c>
      <c r="N7" s="38" t="s">
        <v>133</v>
      </c>
      <c r="O7" s="54" t="s">
        <v>133</v>
      </c>
      <c r="P7" s="54"/>
      <c r="Q7" s="54"/>
      <c r="R7" s="54"/>
      <c r="S7" s="54" t="s">
        <v>133</v>
      </c>
      <c r="T7" s="54"/>
      <c r="U7" s="54"/>
      <c r="V7" s="54"/>
      <c r="W7" s="54"/>
      <c r="X7" s="54"/>
      <c r="Y7" s="54"/>
    </row>
    <row r="8" spans="1:25" ht="31.5" x14ac:dyDescent="0.25">
      <c r="A8" s="35" t="s">
        <v>138</v>
      </c>
      <c r="B8" s="36" t="s">
        <v>139</v>
      </c>
      <c r="C8" s="37" t="s">
        <v>133</v>
      </c>
      <c r="D8" s="38" t="s">
        <v>133</v>
      </c>
      <c r="E8" s="38" t="s">
        <v>133</v>
      </c>
      <c r="F8" s="35" t="s">
        <v>133</v>
      </c>
      <c r="G8" s="38" t="s">
        <v>133</v>
      </c>
      <c r="H8" s="38" t="s">
        <v>133</v>
      </c>
      <c r="I8" s="38" t="s">
        <v>133</v>
      </c>
      <c r="J8" s="38" t="s">
        <v>133</v>
      </c>
      <c r="K8" s="38"/>
      <c r="L8" s="38"/>
      <c r="M8" s="38" t="s">
        <v>133</v>
      </c>
      <c r="N8" s="38" t="s">
        <v>133</v>
      </c>
      <c r="O8" s="54" t="s">
        <v>133</v>
      </c>
      <c r="P8" s="54"/>
      <c r="Q8" s="54"/>
      <c r="R8" s="54"/>
      <c r="S8" s="54" t="s">
        <v>133</v>
      </c>
      <c r="T8" s="54"/>
      <c r="U8" s="54"/>
      <c r="V8" s="54"/>
      <c r="W8" s="54"/>
      <c r="X8" s="54"/>
      <c r="Y8" s="54"/>
    </row>
    <row r="9" spans="1:25" ht="31.5" x14ac:dyDescent="0.25">
      <c r="A9" s="35" t="s">
        <v>140</v>
      </c>
      <c r="B9" s="36" t="s">
        <v>141</v>
      </c>
      <c r="C9" s="38" t="s">
        <v>133</v>
      </c>
      <c r="D9" s="38" t="s">
        <v>133</v>
      </c>
      <c r="E9" s="38" t="s">
        <v>133</v>
      </c>
      <c r="F9" s="35" t="s">
        <v>133</v>
      </c>
      <c r="G9" s="38" t="s">
        <v>133</v>
      </c>
      <c r="H9" s="38" t="s">
        <v>133</v>
      </c>
      <c r="I9" s="38" t="s">
        <v>133</v>
      </c>
      <c r="J9" s="38" t="s">
        <v>133</v>
      </c>
      <c r="K9" s="38" t="s">
        <v>133</v>
      </c>
      <c r="L9" s="38" t="s">
        <v>133</v>
      </c>
      <c r="M9" s="38" t="s">
        <v>133</v>
      </c>
      <c r="N9" s="38" t="s">
        <v>133</v>
      </c>
      <c r="O9" s="54" t="s">
        <v>133</v>
      </c>
      <c r="P9" s="54"/>
      <c r="Q9" s="54" t="s">
        <v>133</v>
      </c>
      <c r="R9" s="54"/>
      <c r="S9" s="54"/>
      <c r="T9" s="54"/>
      <c r="U9" s="54"/>
      <c r="V9" s="54"/>
      <c r="W9" s="54"/>
      <c r="X9" s="54"/>
      <c r="Y9" s="54"/>
    </row>
    <row r="10" spans="1:25" ht="31.5" x14ac:dyDescent="0.25">
      <c r="A10" s="35" t="s">
        <v>142</v>
      </c>
      <c r="B10" s="36" t="s">
        <v>143</v>
      </c>
      <c r="C10" s="39"/>
      <c r="D10" s="38"/>
      <c r="E10" s="38"/>
      <c r="F10" s="35"/>
      <c r="G10" s="38"/>
      <c r="H10" s="38"/>
      <c r="I10" s="38"/>
      <c r="J10" s="38"/>
      <c r="K10" s="38"/>
      <c r="L10" s="38"/>
      <c r="M10" s="38"/>
      <c r="N10" s="38"/>
      <c r="O10" s="54"/>
      <c r="P10" s="54"/>
      <c r="Q10" s="54" t="s">
        <v>133</v>
      </c>
      <c r="R10" s="54"/>
      <c r="S10" s="54"/>
      <c r="T10" s="54"/>
      <c r="U10" s="54"/>
      <c r="V10" s="54"/>
      <c r="W10" s="54"/>
      <c r="X10" s="54"/>
      <c r="Y10" s="54"/>
    </row>
    <row r="11" spans="1:25" ht="31.5" x14ac:dyDescent="0.25">
      <c r="A11" s="35" t="s">
        <v>144</v>
      </c>
      <c r="B11" s="36" t="s">
        <v>145</v>
      </c>
      <c r="C11" s="39"/>
      <c r="D11" s="40"/>
      <c r="E11" s="38"/>
      <c r="F11" s="35"/>
      <c r="G11" s="38"/>
      <c r="H11" s="38"/>
      <c r="I11" s="38"/>
      <c r="J11" s="38"/>
      <c r="K11" s="38"/>
      <c r="L11" s="38"/>
      <c r="M11" s="38"/>
      <c r="N11" s="38"/>
      <c r="O11" s="54"/>
      <c r="P11" s="54"/>
      <c r="Q11" s="54" t="s">
        <v>133</v>
      </c>
      <c r="R11" s="54"/>
      <c r="S11" s="54"/>
      <c r="T11" s="54" t="s">
        <v>133</v>
      </c>
      <c r="U11" s="54"/>
      <c r="V11" s="54"/>
      <c r="W11" s="54"/>
      <c r="X11" s="54"/>
      <c r="Y11" s="54"/>
    </row>
    <row r="12" spans="1:25" ht="31.5" x14ac:dyDescent="0.25">
      <c r="A12" s="35" t="s">
        <v>146</v>
      </c>
      <c r="B12" s="36" t="s">
        <v>147</v>
      </c>
      <c r="C12" s="37"/>
      <c r="D12" s="38"/>
      <c r="E12" s="38"/>
      <c r="F12" s="35"/>
      <c r="G12" s="38"/>
      <c r="H12" s="38"/>
      <c r="I12" s="38"/>
      <c r="J12" s="38"/>
      <c r="K12" s="38"/>
      <c r="L12" s="38"/>
      <c r="M12" s="38"/>
      <c r="N12" s="38"/>
      <c r="O12" s="54"/>
      <c r="P12" s="54"/>
      <c r="Q12" s="54"/>
      <c r="R12" s="54" t="s">
        <v>133</v>
      </c>
      <c r="S12" s="54"/>
      <c r="T12" s="54"/>
      <c r="U12" s="54"/>
      <c r="V12" s="54"/>
      <c r="W12" s="54"/>
      <c r="X12" s="54"/>
      <c r="Y12" s="54"/>
    </row>
    <row r="13" spans="1:25" ht="15.75" x14ac:dyDescent="0.25">
      <c r="A13" s="35" t="s">
        <v>148</v>
      </c>
      <c r="B13" s="36" t="s">
        <v>149</v>
      </c>
      <c r="C13" s="37"/>
      <c r="D13" s="38"/>
      <c r="E13" s="38"/>
      <c r="F13" s="35"/>
      <c r="G13" s="38"/>
      <c r="H13" s="38"/>
      <c r="I13" s="38"/>
      <c r="J13" s="38"/>
      <c r="K13" s="38"/>
      <c r="L13" s="38"/>
      <c r="M13" s="38"/>
      <c r="N13" s="38"/>
      <c r="O13" s="54"/>
      <c r="P13" s="54"/>
      <c r="Q13" s="54"/>
      <c r="R13" s="54" t="s">
        <v>133</v>
      </c>
      <c r="S13" s="54"/>
      <c r="T13" s="54"/>
      <c r="U13" s="54"/>
      <c r="V13" s="54"/>
      <c r="W13" s="54"/>
      <c r="X13" s="54"/>
      <c r="Y13" s="54"/>
    </row>
    <row r="14" spans="1:25" ht="15.75" x14ac:dyDescent="0.25">
      <c r="A14" s="35" t="s">
        <v>150</v>
      </c>
      <c r="B14" s="36" t="s">
        <v>151</v>
      </c>
      <c r="C14" s="37"/>
      <c r="D14" s="38"/>
      <c r="E14" s="38"/>
      <c r="F14" s="35"/>
      <c r="G14" s="38"/>
      <c r="H14" s="38"/>
      <c r="I14" s="38"/>
      <c r="J14" s="38"/>
      <c r="K14" s="38"/>
      <c r="L14" s="38"/>
      <c r="M14" s="38"/>
      <c r="N14" s="38"/>
      <c r="O14" s="54"/>
      <c r="P14" s="54"/>
      <c r="Q14" s="54"/>
      <c r="R14" s="54" t="s">
        <v>133</v>
      </c>
      <c r="S14" s="54"/>
      <c r="T14" s="54"/>
      <c r="U14" s="54" t="s">
        <v>133</v>
      </c>
      <c r="V14" s="54"/>
      <c r="W14" s="54"/>
      <c r="X14" s="54"/>
      <c r="Y14" s="54"/>
    </row>
    <row r="15" spans="1:25" ht="15.75" x14ac:dyDescent="0.25">
      <c r="A15" s="35" t="s">
        <v>152</v>
      </c>
      <c r="B15" s="36" t="s">
        <v>153</v>
      </c>
      <c r="C15" s="41" t="s">
        <v>133</v>
      </c>
      <c r="D15" s="38" t="s">
        <v>133</v>
      </c>
      <c r="E15" s="38" t="s">
        <v>133</v>
      </c>
      <c r="F15" s="35" t="s">
        <v>133</v>
      </c>
      <c r="G15" s="38" t="s">
        <v>133</v>
      </c>
      <c r="H15" s="38" t="s">
        <v>133</v>
      </c>
      <c r="I15" s="38" t="s">
        <v>133</v>
      </c>
      <c r="J15" s="38" t="s">
        <v>133</v>
      </c>
      <c r="K15" s="38" t="s">
        <v>133</v>
      </c>
      <c r="L15" s="38" t="s">
        <v>133</v>
      </c>
      <c r="M15" s="38" t="s">
        <v>133</v>
      </c>
      <c r="N15" s="38" t="s">
        <v>133</v>
      </c>
      <c r="O15" s="54" t="s">
        <v>133</v>
      </c>
      <c r="P15" s="54"/>
      <c r="Q15" s="54"/>
      <c r="R15" s="54" t="s">
        <v>133</v>
      </c>
      <c r="S15" s="54"/>
      <c r="T15" s="54"/>
      <c r="U15" s="54"/>
      <c r="V15" s="54"/>
      <c r="W15" s="54"/>
      <c r="X15" s="54"/>
      <c r="Y15" s="54"/>
    </row>
    <row r="16" spans="1:25" ht="31.5" x14ac:dyDescent="0.25">
      <c r="A16" s="35" t="s">
        <v>154</v>
      </c>
      <c r="B16" s="36" t="s">
        <v>155</v>
      </c>
      <c r="C16" s="37" t="s">
        <v>133</v>
      </c>
      <c r="D16" s="38" t="s">
        <v>133</v>
      </c>
      <c r="E16" s="38" t="s">
        <v>133</v>
      </c>
      <c r="F16" s="35" t="s">
        <v>133</v>
      </c>
      <c r="G16" s="38" t="s">
        <v>133</v>
      </c>
      <c r="H16" s="38" t="s">
        <v>133</v>
      </c>
      <c r="I16" s="38" t="s">
        <v>133</v>
      </c>
      <c r="J16" s="38" t="s">
        <v>133</v>
      </c>
      <c r="K16" s="38" t="s">
        <v>133</v>
      </c>
      <c r="L16" s="38" t="s">
        <v>133</v>
      </c>
      <c r="M16" s="38" t="s">
        <v>133</v>
      </c>
      <c r="N16" s="38" t="s">
        <v>133</v>
      </c>
      <c r="O16" s="54" t="s">
        <v>133</v>
      </c>
      <c r="P16" s="54" t="s">
        <v>133</v>
      </c>
      <c r="Q16" s="54"/>
      <c r="R16" s="54" t="s">
        <v>133</v>
      </c>
      <c r="S16" s="54"/>
      <c r="T16" s="54"/>
      <c r="U16" s="54" t="s">
        <v>133</v>
      </c>
      <c r="V16" s="54"/>
      <c r="W16" s="54"/>
      <c r="X16" s="54"/>
      <c r="Y16" s="54"/>
    </row>
    <row r="17" spans="1:25" ht="15.75" x14ac:dyDescent="0.25">
      <c r="A17" s="35" t="s">
        <v>156</v>
      </c>
      <c r="B17" s="42" t="s">
        <v>157</v>
      </c>
      <c r="C17" s="37"/>
      <c r="D17" s="38"/>
      <c r="E17" s="38"/>
      <c r="F17" s="35"/>
      <c r="G17" s="38"/>
      <c r="H17" s="38"/>
      <c r="I17" s="38"/>
      <c r="J17" s="38"/>
      <c r="K17" s="38"/>
      <c r="L17" s="38"/>
      <c r="M17" s="38"/>
      <c r="N17" s="38"/>
      <c r="O17" s="54"/>
      <c r="P17" s="54"/>
      <c r="Q17" s="54" t="s">
        <v>133</v>
      </c>
      <c r="R17" s="54"/>
      <c r="S17" s="54"/>
      <c r="T17" s="54" t="s">
        <v>133</v>
      </c>
      <c r="U17" s="54"/>
      <c r="V17" s="54"/>
      <c r="W17" s="54"/>
      <c r="X17" s="54" t="s">
        <v>133</v>
      </c>
      <c r="Y17" s="54" t="s">
        <v>133</v>
      </c>
    </row>
    <row r="18" spans="1:25" ht="15.75" x14ac:dyDescent="0.25">
      <c r="A18" s="35" t="s">
        <v>158</v>
      </c>
      <c r="B18" s="36" t="s">
        <v>159</v>
      </c>
      <c r="C18" s="41"/>
      <c r="D18" s="38"/>
      <c r="E18" s="38"/>
      <c r="F18" s="35"/>
      <c r="G18" s="38"/>
      <c r="H18" s="38"/>
      <c r="I18" s="38"/>
      <c r="J18" s="38"/>
      <c r="K18" s="38"/>
      <c r="L18" s="38"/>
      <c r="M18" s="38"/>
      <c r="N18" s="38"/>
      <c r="O18" s="54"/>
      <c r="P18" s="54" t="s">
        <v>133</v>
      </c>
      <c r="Q18" s="54"/>
      <c r="R18" s="54"/>
      <c r="S18" s="54"/>
      <c r="T18" s="54"/>
      <c r="U18" s="54"/>
      <c r="V18" s="54"/>
      <c r="W18" s="54"/>
      <c r="X18" s="54"/>
      <c r="Y18" s="54"/>
    </row>
    <row r="19" spans="1:25" ht="15.75" x14ac:dyDescent="0.25">
      <c r="A19" s="35" t="s">
        <v>160</v>
      </c>
      <c r="B19" s="36" t="s">
        <v>161</v>
      </c>
      <c r="C19" s="37"/>
      <c r="D19" s="38"/>
      <c r="E19" s="38"/>
      <c r="F19" s="35"/>
      <c r="G19" s="38"/>
      <c r="H19" s="38"/>
      <c r="I19" s="38"/>
      <c r="J19" s="38"/>
      <c r="K19" s="38"/>
      <c r="L19" s="38"/>
      <c r="M19" s="38"/>
      <c r="N19" s="38"/>
      <c r="O19" s="54"/>
      <c r="P19" s="54" t="s">
        <v>133</v>
      </c>
      <c r="Q19" s="54"/>
      <c r="R19" s="54"/>
      <c r="S19" s="54"/>
      <c r="T19" s="54"/>
      <c r="U19" s="54"/>
      <c r="V19" s="54"/>
      <c r="W19" s="54"/>
      <c r="X19" s="54"/>
      <c r="Y19" s="54"/>
    </row>
    <row r="20" spans="1:25" ht="47.25" x14ac:dyDescent="0.25">
      <c r="A20" s="35" t="s">
        <v>162</v>
      </c>
      <c r="B20" s="36" t="s">
        <v>163</v>
      </c>
      <c r="C20" s="37"/>
      <c r="D20" s="38"/>
      <c r="E20" s="38"/>
      <c r="F20" s="35"/>
      <c r="G20" s="38"/>
      <c r="H20" s="38"/>
      <c r="I20" s="38"/>
      <c r="J20" s="38"/>
      <c r="K20" s="38"/>
      <c r="L20" s="38"/>
      <c r="M20" s="38"/>
      <c r="N20" s="38"/>
      <c r="O20" s="54"/>
      <c r="P20" s="54" t="s">
        <v>133</v>
      </c>
      <c r="Q20" s="54"/>
      <c r="R20" s="54"/>
      <c r="S20" s="54"/>
      <c r="T20" s="54"/>
      <c r="U20" s="54"/>
      <c r="V20" s="54"/>
      <c r="W20" s="54"/>
      <c r="X20" s="54"/>
      <c r="Y20" s="54"/>
    </row>
    <row r="21" spans="1:25" ht="31.5" x14ac:dyDescent="0.25">
      <c r="A21" s="35" t="s">
        <v>164</v>
      </c>
      <c r="B21" s="36" t="s">
        <v>165</v>
      </c>
      <c r="C21" s="37"/>
      <c r="D21" s="38"/>
      <c r="E21" s="38"/>
      <c r="F21" s="35"/>
      <c r="G21" s="38"/>
      <c r="H21" s="38"/>
      <c r="I21" s="38"/>
      <c r="J21" s="38"/>
      <c r="K21" s="38"/>
      <c r="L21" s="38" t="s">
        <v>133</v>
      </c>
      <c r="M21" s="38"/>
      <c r="N21" s="38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25" ht="47.25" x14ac:dyDescent="0.25">
      <c r="A22" s="35" t="s">
        <v>166</v>
      </c>
      <c r="B22" s="36" t="s">
        <v>167</v>
      </c>
      <c r="C22" s="37"/>
      <c r="D22" s="38"/>
      <c r="E22" s="38"/>
      <c r="F22" s="35"/>
      <c r="G22" s="38"/>
      <c r="H22" s="38"/>
      <c r="I22" s="38"/>
      <c r="J22" s="38"/>
      <c r="K22" s="38"/>
      <c r="L22" s="38"/>
      <c r="M22" s="38" t="s">
        <v>168</v>
      </c>
      <c r="N22" s="38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</row>
    <row r="23" spans="1:25" ht="31.5" x14ac:dyDescent="0.25">
      <c r="A23" s="35" t="s">
        <v>169</v>
      </c>
      <c r="B23" s="36" t="s">
        <v>170</v>
      </c>
      <c r="C23" s="37" t="s">
        <v>133</v>
      </c>
      <c r="D23" s="38"/>
      <c r="E23" s="38"/>
      <c r="F23" s="35"/>
      <c r="G23" s="38"/>
      <c r="H23" s="38"/>
      <c r="I23" s="38"/>
      <c r="J23" s="38"/>
      <c r="K23" s="38"/>
      <c r="L23" s="38"/>
      <c r="M23" s="38"/>
      <c r="N23" s="38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</row>
    <row r="24" spans="1:25" ht="47.25" x14ac:dyDescent="0.25">
      <c r="A24" s="35" t="s">
        <v>171</v>
      </c>
      <c r="B24" s="36" t="s">
        <v>172</v>
      </c>
      <c r="C24" s="37" t="s">
        <v>133</v>
      </c>
      <c r="D24" s="38"/>
      <c r="E24" s="38"/>
      <c r="F24" s="35"/>
      <c r="G24" s="38"/>
      <c r="H24" s="38"/>
      <c r="I24" s="38"/>
      <c r="J24" s="38"/>
      <c r="K24" s="38"/>
      <c r="L24" s="38"/>
      <c r="M24" s="38"/>
      <c r="N24" s="38"/>
      <c r="O24" s="54" t="s">
        <v>133</v>
      </c>
      <c r="P24" s="54"/>
      <c r="Q24" s="54"/>
      <c r="R24" s="54"/>
      <c r="S24" s="54"/>
      <c r="T24" s="54"/>
      <c r="U24" s="54"/>
      <c r="V24" s="54"/>
      <c r="W24" s="54"/>
      <c r="X24" s="54"/>
      <c r="Y24" s="54"/>
    </row>
    <row r="25" spans="1:25" ht="15.75" x14ac:dyDescent="0.25">
      <c r="A25" s="35" t="s">
        <v>173</v>
      </c>
      <c r="B25" s="36" t="s">
        <v>174</v>
      </c>
      <c r="C25" s="37"/>
      <c r="D25" s="38"/>
      <c r="E25" s="38"/>
      <c r="F25" s="35"/>
      <c r="G25" s="38"/>
      <c r="H25" s="38"/>
      <c r="I25" s="38"/>
      <c r="J25" s="38"/>
      <c r="K25" s="38"/>
      <c r="L25" s="38"/>
      <c r="M25" s="38"/>
      <c r="N25" s="38" t="s">
        <v>133</v>
      </c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</row>
    <row r="26" spans="1:25" ht="15.75" x14ac:dyDescent="0.25">
      <c r="A26" s="35" t="s">
        <v>175</v>
      </c>
      <c r="B26" s="36" t="s">
        <v>176</v>
      </c>
      <c r="C26" s="37"/>
      <c r="D26" s="38" t="s">
        <v>133</v>
      </c>
      <c r="E26" s="38"/>
      <c r="F26" s="35"/>
      <c r="G26" s="38"/>
      <c r="H26" s="38"/>
      <c r="I26" s="38"/>
      <c r="J26" s="38"/>
      <c r="K26" s="38"/>
      <c r="L26" s="38"/>
      <c r="M26" s="38"/>
      <c r="N26" s="38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</row>
    <row r="27" spans="1:25" ht="15.75" x14ac:dyDescent="0.25">
      <c r="A27" s="35" t="s">
        <v>177</v>
      </c>
      <c r="B27" s="36" t="s">
        <v>178</v>
      </c>
      <c r="C27" s="37"/>
      <c r="D27" s="38" t="s">
        <v>133</v>
      </c>
      <c r="E27" s="38"/>
      <c r="F27" s="35"/>
      <c r="G27" s="38"/>
      <c r="H27" s="38"/>
      <c r="I27" s="38"/>
      <c r="J27" s="38"/>
      <c r="K27" s="38"/>
      <c r="L27" s="38"/>
      <c r="M27" s="38"/>
      <c r="N27" s="38"/>
      <c r="O27" s="54"/>
      <c r="P27" s="54"/>
      <c r="Q27" s="54"/>
      <c r="R27" s="54"/>
      <c r="S27" s="54" t="s">
        <v>133</v>
      </c>
      <c r="T27" s="54"/>
      <c r="U27" s="54"/>
      <c r="V27" s="54"/>
      <c r="W27" s="54"/>
      <c r="X27" s="54"/>
      <c r="Y27" s="54"/>
    </row>
    <row r="28" spans="1:25" ht="47.25" x14ac:dyDescent="0.25">
      <c r="A28" s="35" t="s">
        <v>179</v>
      </c>
      <c r="B28" s="36" t="s">
        <v>180</v>
      </c>
      <c r="C28" s="37"/>
      <c r="D28" s="38" t="s">
        <v>133</v>
      </c>
      <c r="E28" s="38"/>
      <c r="F28" s="35"/>
      <c r="G28" s="38"/>
      <c r="H28" s="38"/>
      <c r="I28" s="38"/>
      <c r="J28" s="38"/>
      <c r="K28" s="38"/>
      <c r="L28" s="38"/>
      <c r="M28" s="38"/>
      <c r="N28" s="38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</row>
    <row r="29" spans="1:25" ht="31.5" x14ac:dyDescent="0.25">
      <c r="A29" s="43" t="s">
        <v>181</v>
      </c>
      <c r="B29" s="36" t="s">
        <v>182</v>
      </c>
      <c r="C29" s="37"/>
      <c r="D29" s="38" t="s">
        <v>133</v>
      </c>
      <c r="E29" s="38"/>
      <c r="F29" s="35"/>
      <c r="G29" s="38"/>
      <c r="H29" s="38"/>
      <c r="I29" s="38"/>
      <c r="J29" s="38"/>
      <c r="K29" s="38"/>
      <c r="L29" s="38"/>
      <c r="M29" s="38"/>
      <c r="N29" s="38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</row>
    <row r="30" spans="1:25" ht="31.5" x14ac:dyDescent="0.25">
      <c r="A30" s="35" t="s">
        <v>183</v>
      </c>
      <c r="B30" s="36" t="s">
        <v>184</v>
      </c>
      <c r="C30" s="37"/>
      <c r="D30" s="38"/>
      <c r="E30" s="38"/>
      <c r="F30" s="35"/>
      <c r="G30" s="38"/>
      <c r="H30" s="38"/>
      <c r="I30" s="38"/>
      <c r="J30" s="38"/>
      <c r="K30" s="38"/>
      <c r="L30" s="38"/>
      <c r="M30" s="38"/>
      <c r="N30" s="38"/>
      <c r="O30" s="54" t="s">
        <v>133</v>
      </c>
      <c r="P30" s="54"/>
      <c r="Q30" s="54"/>
      <c r="R30" s="54"/>
      <c r="S30" s="54"/>
      <c r="T30" s="54"/>
      <c r="U30" s="54"/>
      <c r="V30" s="54" t="s">
        <v>133</v>
      </c>
      <c r="W30" s="54"/>
      <c r="X30" s="54"/>
      <c r="Y30" s="54"/>
    </row>
    <row r="31" spans="1:25" ht="31.5" x14ac:dyDescent="0.25">
      <c r="A31" s="35" t="s">
        <v>185</v>
      </c>
      <c r="B31" s="36" t="s">
        <v>186</v>
      </c>
      <c r="C31" s="37"/>
      <c r="D31" s="38"/>
      <c r="E31" s="38"/>
      <c r="F31" s="35"/>
      <c r="G31" s="38"/>
      <c r="H31" s="38"/>
      <c r="I31" s="38"/>
      <c r="J31" s="38"/>
      <c r="K31" s="38"/>
      <c r="L31" s="38"/>
      <c r="M31" s="38"/>
      <c r="N31" s="38"/>
      <c r="O31" s="54" t="s">
        <v>133</v>
      </c>
      <c r="P31" s="54"/>
      <c r="Q31" s="54"/>
      <c r="R31" s="54"/>
      <c r="S31" s="54"/>
      <c r="T31" s="54"/>
      <c r="U31" s="54"/>
      <c r="V31" s="54" t="s">
        <v>133</v>
      </c>
      <c r="W31" s="54"/>
      <c r="X31" s="54"/>
      <c r="Y31" s="54"/>
    </row>
    <row r="32" spans="1:25" ht="31.5" x14ac:dyDescent="0.25">
      <c r="A32" s="35" t="s">
        <v>187</v>
      </c>
      <c r="B32" s="36" t="s">
        <v>188</v>
      </c>
      <c r="C32" s="37"/>
      <c r="D32" s="38"/>
      <c r="E32" s="38"/>
      <c r="F32" s="35"/>
      <c r="G32" s="38"/>
      <c r="H32" s="38"/>
      <c r="I32" s="38"/>
      <c r="J32" s="38"/>
      <c r="K32" s="38"/>
      <c r="L32" s="38"/>
      <c r="M32" s="38"/>
      <c r="N32" s="38"/>
      <c r="O32" s="54" t="s">
        <v>133</v>
      </c>
      <c r="P32" s="54"/>
      <c r="Q32" s="54"/>
      <c r="R32" s="54"/>
      <c r="S32" s="54"/>
      <c r="T32" s="54"/>
      <c r="U32" s="54"/>
      <c r="V32" s="54" t="s">
        <v>133</v>
      </c>
      <c r="W32" s="54"/>
      <c r="X32" s="54"/>
      <c r="Y32" s="54"/>
    </row>
    <row r="33" spans="1:25" ht="15.75" x14ac:dyDescent="0.25">
      <c r="A33" s="35" t="s">
        <v>189</v>
      </c>
      <c r="B33" s="36" t="s">
        <v>190</v>
      </c>
      <c r="C33" s="37" t="s">
        <v>133</v>
      </c>
      <c r="D33" s="38"/>
      <c r="E33" s="38" t="s">
        <v>133</v>
      </c>
      <c r="F33" s="35"/>
      <c r="G33" s="38"/>
      <c r="H33" s="38"/>
      <c r="I33" s="38"/>
      <c r="J33" s="38"/>
      <c r="K33" s="38"/>
      <c r="L33" s="38"/>
      <c r="M33" s="38" t="s">
        <v>133</v>
      </c>
      <c r="N33" s="38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</row>
    <row r="34" spans="1:25" ht="31.5" x14ac:dyDescent="0.25">
      <c r="A34" s="35" t="s">
        <v>191</v>
      </c>
      <c r="B34" s="36" t="s">
        <v>192</v>
      </c>
      <c r="C34" s="37"/>
      <c r="D34" s="38"/>
      <c r="E34" s="38" t="s">
        <v>133</v>
      </c>
      <c r="F34" s="35"/>
      <c r="G34" s="38"/>
      <c r="H34" s="38"/>
      <c r="I34" s="38"/>
      <c r="J34" s="38"/>
      <c r="K34" s="38"/>
      <c r="L34" s="38"/>
      <c r="M34" s="38"/>
      <c r="N34" s="38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</row>
    <row r="35" spans="1:25" ht="31.5" x14ac:dyDescent="0.25">
      <c r="A35" s="35" t="s">
        <v>193</v>
      </c>
      <c r="B35" s="36" t="s">
        <v>194</v>
      </c>
      <c r="C35" s="37" t="s">
        <v>133</v>
      </c>
      <c r="D35" s="38"/>
      <c r="E35" s="38" t="s">
        <v>133</v>
      </c>
      <c r="F35" s="35"/>
      <c r="G35" s="38"/>
      <c r="H35" s="38"/>
      <c r="I35" s="38"/>
      <c r="J35" s="38"/>
      <c r="K35" s="38"/>
      <c r="L35" s="38"/>
      <c r="M35" s="38" t="s">
        <v>133</v>
      </c>
      <c r="N35" s="38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</row>
    <row r="36" spans="1:25" ht="15.75" x14ac:dyDescent="0.25">
      <c r="A36" s="35" t="s">
        <v>195</v>
      </c>
      <c r="B36" s="36" t="s">
        <v>196</v>
      </c>
      <c r="C36" s="37"/>
      <c r="D36" s="38"/>
      <c r="E36" s="38"/>
      <c r="F36" s="35" t="s">
        <v>133</v>
      </c>
      <c r="G36" s="38"/>
      <c r="H36" s="38"/>
      <c r="I36" s="38"/>
      <c r="J36" s="38"/>
      <c r="K36" s="38"/>
      <c r="L36" s="38"/>
      <c r="M36" s="38"/>
      <c r="N36" s="38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</row>
    <row r="37" spans="1:25" ht="24" customHeight="1" x14ac:dyDescent="0.25">
      <c r="A37" s="35" t="s">
        <v>197</v>
      </c>
      <c r="B37" s="36" t="s">
        <v>198</v>
      </c>
      <c r="C37" s="37"/>
      <c r="D37" s="38"/>
      <c r="E37" s="38"/>
      <c r="F37" s="35" t="s">
        <v>133</v>
      </c>
      <c r="G37" s="38"/>
      <c r="H37" s="38"/>
      <c r="I37" s="38"/>
      <c r="J37" s="38"/>
      <c r="K37" s="38"/>
      <c r="L37" s="38"/>
      <c r="M37" s="38"/>
      <c r="N37" s="38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</row>
    <row r="38" spans="1:25" ht="15.75" x14ac:dyDescent="0.25">
      <c r="A38" s="35" t="s">
        <v>199</v>
      </c>
      <c r="B38" s="36" t="s">
        <v>200</v>
      </c>
      <c r="C38" s="37"/>
      <c r="D38" s="38"/>
      <c r="E38" s="38"/>
      <c r="F38" s="35" t="s">
        <v>133</v>
      </c>
      <c r="G38" s="38"/>
      <c r="H38" s="38"/>
      <c r="I38" s="38"/>
      <c r="J38" s="38"/>
      <c r="K38" s="38"/>
      <c r="L38" s="38"/>
      <c r="M38" s="38"/>
      <c r="N38" s="38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</row>
    <row r="39" spans="1:25" ht="15.75" x14ac:dyDescent="0.25">
      <c r="A39" s="35" t="s">
        <v>201</v>
      </c>
      <c r="B39" s="36" t="s">
        <v>202</v>
      </c>
      <c r="C39" s="37"/>
      <c r="D39" s="38"/>
      <c r="E39" s="38"/>
      <c r="F39" s="35" t="s">
        <v>133</v>
      </c>
      <c r="G39" s="38"/>
      <c r="H39" s="38"/>
      <c r="I39" s="38"/>
      <c r="J39" s="38"/>
      <c r="K39" s="38"/>
      <c r="L39" s="38"/>
      <c r="M39" s="38"/>
      <c r="N39" s="38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</row>
    <row r="40" spans="1:25" ht="31.5" x14ac:dyDescent="0.25">
      <c r="A40" s="35" t="s">
        <v>203</v>
      </c>
      <c r="B40" s="36" t="s">
        <v>204</v>
      </c>
      <c r="C40" s="37"/>
      <c r="D40" s="38"/>
      <c r="E40" s="38"/>
      <c r="F40" s="35"/>
      <c r="G40" s="38" t="s">
        <v>133</v>
      </c>
      <c r="H40" s="38" t="s">
        <v>133</v>
      </c>
      <c r="I40" s="38"/>
      <c r="J40" s="38"/>
      <c r="K40" s="38"/>
      <c r="L40" s="38"/>
      <c r="M40" s="38"/>
      <c r="N40" s="38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</row>
    <row r="41" spans="1:25" ht="31.5" x14ac:dyDescent="0.25">
      <c r="A41" s="35" t="s">
        <v>205</v>
      </c>
      <c r="B41" s="36" t="s">
        <v>206</v>
      </c>
      <c r="C41" s="37"/>
      <c r="D41" s="38"/>
      <c r="E41" s="38"/>
      <c r="F41" s="35"/>
      <c r="G41" s="38" t="s">
        <v>133</v>
      </c>
      <c r="H41" s="38" t="s">
        <v>133</v>
      </c>
      <c r="I41" s="38"/>
      <c r="J41" s="38"/>
      <c r="K41" s="38"/>
      <c r="L41" s="38"/>
      <c r="M41" s="38"/>
      <c r="N41" s="38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</row>
    <row r="42" spans="1:25" ht="47.25" x14ac:dyDescent="0.25">
      <c r="A42" s="35" t="s">
        <v>207</v>
      </c>
      <c r="B42" s="36" t="s">
        <v>208</v>
      </c>
      <c r="C42" s="37"/>
      <c r="D42" s="38"/>
      <c r="E42" s="38"/>
      <c r="F42" s="35"/>
      <c r="G42" s="38" t="s">
        <v>133</v>
      </c>
      <c r="H42" s="38" t="s">
        <v>133</v>
      </c>
      <c r="I42" s="38"/>
      <c r="J42" s="38"/>
      <c r="K42" s="38"/>
      <c r="L42" s="38"/>
      <c r="M42" s="38"/>
      <c r="N42" s="38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</row>
    <row r="43" spans="1:25" ht="31.5" x14ac:dyDescent="0.25">
      <c r="A43" s="35" t="s">
        <v>209</v>
      </c>
      <c r="B43" s="36" t="s">
        <v>210</v>
      </c>
      <c r="C43" s="37"/>
      <c r="D43" s="38"/>
      <c r="E43" s="38"/>
      <c r="F43" s="35"/>
      <c r="G43" s="38" t="s">
        <v>133</v>
      </c>
      <c r="H43" s="38" t="s">
        <v>133</v>
      </c>
      <c r="I43" s="38"/>
      <c r="J43" s="38"/>
      <c r="K43" s="38"/>
      <c r="L43" s="38"/>
      <c r="M43" s="38"/>
      <c r="N43" s="38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</row>
    <row r="44" spans="1:25" ht="31.5" x14ac:dyDescent="0.25">
      <c r="A44" s="35" t="s">
        <v>211</v>
      </c>
      <c r="B44" s="36" t="s">
        <v>212</v>
      </c>
      <c r="C44" s="37"/>
      <c r="D44" s="38"/>
      <c r="E44" s="38"/>
      <c r="F44" s="35"/>
      <c r="G44" s="38" t="s">
        <v>133</v>
      </c>
      <c r="H44" s="38" t="s">
        <v>133</v>
      </c>
      <c r="I44" s="38"/>
      <c r="J44" s="38"/>
      <c r="K44" s="38"/>
      <c r="L44" s="38"/>
      <c r="M44" s="38"/>
      <c r="N44" s="38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</row>
    <row r="45" spans="1:25" ht="15.75" x14ac:dyDescent="0.25">
      <c r="A45" s="35" t="s">
        <v>213</v>
      </c>
      <c r="B45" s="36" t="s">
        <v>214</v>
      </c>
      <c r="C45" s="37"/>
      <c r="D45" s="38"/>
      <c r="E45" s="38"/>
      <c r="F45" s="35"/>
      <c r="G45" s="38"/>
      <c r="H45" s="38" t="s">
        <v>133</v>
      </c>
      <c r="I45" s="38"/>
      <c r="J45" s="38"/>
      <c r="K45" s="38"/>
      <c r="L45" s="38"/>
      <c r="M45" s="38"/>
      <c r="N45" s="38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</row>
    <row r="46" spans="1:25" ht="31.5" x14ac:dyDescent="0.25">
      <c r="A46" s="35" t="s">
        <v>215</v>
      </c>
      <c r="B46" s="36" t="s">
        <v>216</v>
      </c>
      <c r="C46" s="37"/>
      <c r="D46" s="38"/>
      <c r="E46" s="38"/>
      <c r="F46" s="35"/>
      <c r="G46" s="38"/>
      <c r="H46" s="38" t="s">
        <v>133</v>
      </c>
      <c r="I46" s="38"/>
      <c r="J46" s="38"/>
      <c r="K46" s="38"/>
      <c r="L46" s="38"/>
      <c r="M46" s="38"/>
      <c r="N46" s="38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</row>
    <row r="47" spans="1:25" ht="34.5" customHeight="1" x14ac:dyDescent="0.25">
      <c r="A47" s="35" t="s">
        <v>217</v>
      </c>
      <c r="B47" s="36" t="s">
        <v>218</v>
      </c>
      <c r="C47" s="37"/>
      <c r="D47" s="38"/>
      <c r="E47" s="38"/>
      <c r="F47" s="35"/>
      <c r="G47" s="38"/>
      <c r="H47" s="38" t="s">
        <v>133</v>
      </c>
      <c r="I47" s="38"/>
      <c r="J47" s="38"/>
      <c r="K47" s="38"/>
      <c r="L47" s="38"/>
      <c r="M47" s="38"/>
      <c r="N47" s="38"/>
      <c r="O47" s="54"/>
      <c r="P47" s="54"/>
      <c r="Q47" s="54"/>
      <c r="R47" s="54"/>
      <c r="S47" s="54" t="s">
        <v>133</v>
      </c>
      <c r="T47" s="54"/>
      <c r="U47" s="54"/>
      <c r="V47" s="54"/>
      <c r="W47" s="54"/>
      <c r="X47" s="54"/>
      <c r="Y47" s="54"/>
    </row>
    <row r="48" spans="1:25" ht="31.5" x14ac:dyDescent="0.25">
      <c r="A48" s="35" t="s">
        <v>219</v>
      </c>
      <c r="B48" s="36" t="s">
        <v>220</v>
      </c>
      <c r="C48" s="37"/>
      <c r="D48" s="38"/>
      <c r="E48" s="38"/>
      <c r="F48" s="35"/>
      <c r="G48" s="38"/>
      <c r="H48" s="38"/>
      <c r="I48" s="38" t="s">
        <v>133</v>
      </c>
      <c r="J48" s="38"/>
      <c r="K48" s="38"/>
      <c r="L48" s="38"/>
      <c r="M48" s="38"/>
      <c r="N48" s="38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</row>
    <row r="49" spans="1:25" ht="15.75" x14ac:dyDescent="0.25">
      <c r="A49" s="35" t="s">
        <v>221</v>
      </c>
      <c r="B49" s="36" t="s">
        <v>222</v>
      </c>
      <c r="C49" s="37"/>
      <c r="D49" s="38"/>
      <c r="E49" s="38"/>
      <c r="F49" s="35"/>
      <c r="G49" s="38"/>
      <c r="H49" s="38"/>
      <c r="I49" s="38" t="s">
        <v>133</v>
      </c>
      <c r="J49" s="38"/>
      <c r="K49" s="38"/>
      <c r="L49" s="38"/>
      <c r="M49" s="38"/>
      <c r="N49" s="38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</row>
    <row r="50" spans="1:25" ht="31.5" x14ac:dyDescent="0.25">
      <c r="A50" s="35" t="s">
        <v>223</v>
      </c>
      <c r="B50" s="36" t="s">
        <v>224</v>
      </c>
      <c r="C50" s="37"/>
      <c r="D50" s="38"/>
      <c r="E50" s="38"/>
      <c r="F50" s="35"/>
      <c r="G50" s="38"/>
      <c r="H50" s="38"/>
      <c r="I50" s="38" t="s">
        <v>133</v>
      </c>
      <c r="J50" s="38"/>
      <c r="K50" s="38"/>
      <c r="L50" s="38"/>
      <c r="M50" s="38"/>
      <c r="N50" s="38"/>
      <c r="O50" s="54"/>
      <c r="P50" s="54"/>
      <c r="Q50" s="54"/>
      <c r="R50" s="54"/>
      <c r="S50" s="54" t="s">
        <v>133</v>
      </c>
      <c r="T50" s="54"/>
      <c r="U50" s="54"/>
      <c r="V50" s="54"/>
      <c r="W50" s="54"/>
      <c r="X50" s="54"/>
      <c r="Y50" s="54"/>
    </row>
    <row r="51" spans="1:25" ht="47.25" x14ac:dyDescent="0.25">
      <c r="A51" s="35" t="s">
        <v>225</v>
      </c>
      <c r="B51" s="36" t="s">
        <v>226</v>
      </c>
      <c r="C51" s="37"/>
      <c r="D51" s="38"/>
      <c r="E51" s="38"/>
      <c r="F51" s="35"/>
      <c r="G51" s="38"/>
      <c r="H51" s="38"/>
      <c r="I51" s="38" t="s">
        <v>133</v>
      </c>
      <c r="J51" s="38"/>
      <c r="K51" s="38"/>
      <c r="L51" s="38"/>
      <c r="M51" s="38"/>
      <c r="N51" s="38"/>
      <c r="O51" s="54"/>
      <c r="P51" s="54"/>
      <c r="Q51" s="54"/>
      <c r="R51" s="54"/>
      <c r="S51" s="54" t="s">
        <v>133</v>
      </c>
      <c r="T51" s="54"/>
      <c r="U51" s="54"/>
      <c r="V51" s="54"/>
      <c r="W51" s="54"/>
      <c r="X51" s="54"/>
      <c r="Y51" s="54"/>
    </row>
    <row r="52" spans="1:25" ht="47.25" x14ac:dyDescent="0.25">
      <c r="A52" s="35" t="s">
        <v>227</v>
      </c>
      <c r="B52" s="36" t="s">
        <v>228</v>
      </c>
      <c r="C52" s="37"/>
      <c r="D52" s="38"/>
      <c r="E52" s="38"/>
      <c r="F52" s="35"/>
      <c r="G52" s="38"/>
      <c r="H52" s="38"/>
      <c r="I52" s="38"/>
      <c r="J52" s="38" t="s">
        <v>133</v>
      </c>
      <c r="K52" s="38"/>
      <c r="L52" s="38"/>
      <c r="M52" s="38"/>
      <c r="N52" s="38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</row>
    <row r="53" spans="1:25" ht="15.75" x14ac:dyDescent="0.25">
      <c r="A53" s="35" t="s">
        <v>229</v>
      </c>
      <c r="B53" s="36" t="s">
        <v>230</v>
      </c>
      <c r="C53" s="37" t="s">
        <v>133</v>
      </c>
      <c r="D53" s="38"/>
      <c r="E53" s="38"/>
      <c r="F53" s="35" t="s">
        <v>133</v>
      </c>
      <c r="G53" s="38"/>
      <c r="H53" s="38"/>
      <c r="I53" s="38"/>
      <c r="J53" s="38"/>
      <c r="K53" s="38"/>
      <c r="L53" s="38"/>
      <c r="M53" s="38" t="s">
        <v>133</v>
      </c>
      <c r="N53" s="38"/>
      <c r="O53" s="54" t="s">
        <v>133</v>
      </c>
      <c r="P53" s="54"/>
      <c r="Q53" s="54"/>
      <c r="R53" s="54"/>
      <c r="S53" s="54"/>
      <c r="T53" s="54"/>
      <c r="U53" s="54"/>
      <c r="V53" s="54"/>
      <c r="W53" s="54"/>
      <c r="X53" s="54"/>
      <c r="Y53" s="54"/>
    </row>
    <row r="54" spans="1:25" ht="24.95" customHeight="1" x14ac:dyDescent="0.25">
      <c r="A54" s="35" t="s">
        <v>231</v>
      </c>
      <c r="B54" s="44" t="s">
        <v>232</v>
      </c>
      <c r="C54" s="37" t="s">
        <v>133</v>
      </c>
      <c r="D54" s="38"/>
      <c r="E54" s="38"/>
      <c r="F54" s="35" t="s">
        <v>133</v>
      </c>
      <c r="G54" s="38"/>
      <c r="H54" s="38"/>
      <c r="I54" s="38"/>
      <c r="J54" s="38"/>
      <c r="K54" s="38"/>
      <c r="L54" s="38"/>
      <c r="M54" s="38" t="s">
        <v>133</v>
      </c>
      <c r="N54" s="38"/>
      <c r="O54" s="54" t="s">
        <v>133</v>
      </c>
      <c r="P54" s="54"/>
      <c r="Q54" s="54"/>
      <c r="R54" s="54"/>
      <c r="S54" s="54"/>
      <c r="T54" s="54"/>
      <c r="U54" s="54"/>
      <c r="V54" s="54"/>
      <c r="W54" s="54"/>
      <c r="X54" s="54"/>
      <c r="Y54" s="54"/>
    </row>
    <row r="55" spans="1:25" ht="31.5" x14ac:dyDescent="0.25">
      <c r="A55" s="35" t="s">
        <v>233</v>
      </c>
      <c r="B55" s="44" t="s">
        <v>234</v>
      </c>
      <c r="C55" s="37"/>
      <c r="D55" s="38"/>
      <c r="E55" s="38"/>
      <c r="F55" s="35"/>
      <c r="G55" s="38"/>
      <c r="H55" s="38"/>
      <c r="I55" s="38"/>
      <c r="J55" s="38"/>
      <c r="K55" s="38"/>
      <c r="L55" s="38"/>
      <c r="M55" s="38"/>
      <c r="N55" s="38"/>
      <c r="O55" s="54" t="s">
        <v>133</v>
      </c>
      <c r="P55" s="54"/>
      <c r="Q55" s="54"/>
      <c r="R55" s="54"/>
      <c r="S55" s="54"/>
      <c r="T55" s="54"/>
      <c r="U55" s="54"/>
      <c r="V55" s="54"/>
      <c r="W55" s="54"/>
      <c r="X55" s="54"/>
      <c r="Y55" s="54"/>
    </row>
    <row r="56" spans="1:25" ht="15.75" x14ac:dyDescent="0.25">
      <c r="A56" s="43" t="s">
        <v>235</v>
      </c>
      <c r="B56" s="44" t="s">
        <v>236</v>
      </c>
      <c r="C56" s="37"/>
      <c r="D56" s="38"/>
      <c r="E56" s="38"/>
      <c r="F56" s="35"/>
      <c r="G56" s="38"/>
      <c r="H56" s="38"/>
      <c r="I56" s="38"/>
      <c r="J56" s="38"/>
      <c r="K56" s="38"/>
      <c r="L56" s="38" t="s">
        <v>133</v>
      </c>
      <c r="M56" s="38"/>
      <c r="N56" s="38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</row>
    <row r="57" spans="1:25" ht="63" x14ac:dyDescent="0.25">
      <c r="A57" s="43" t="s">
        <v>237</v>
      </c>
      <c r="B57" s="44" t="s">
        <v>238</v>
      </c>
      <c r="C57" s="37"/>
      <c r="D57" s="38"/>
      <c r="E57" s="38"/>
      <c r="F57" s="35"/>
      <c r="G57" s="38"/>
      <c r="H57" s="38"/>
      <c r="I57" s="38"/>
      <c r="J57" s="38"/>
      <c r="K57" s="38"/>
      <c r="L57" s="38" t="s">
        <v>133</v>
      </c>
      <c r="M57" s="38"/>
      <c r="N57" s="38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</row>
    <row r="58" spans="1:25" ht="31.5" x14ac:dyDescent="0.25">
      <c r="A58" s="43" t="s">
        <v>239</v>
      </c>
      <c r="B58" s="44" t="s">
        <v>240</v>
      </c>
      <c r="C58" s="37"/>
      <c r="D58" s="38"/>
      <c r="E58" s="38"/>
      <c r="F58" s="35"/>
      <c r="G58" s="38"/>
      <c r="H58" s="38"/>
      <c r="I58" s="38"/>
      <c r="J58" s="38"/>
      <c r="K58" s="38"/>
      <c r="L58" s="38" t="s">
        <v>133</v>
      </c>
      <c r="M58" s="38"/>
      <c r="N58" s="38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</row>
    <row r="59" spans="1:25" ht="31.5" x14ac:dyDescent="0.25">
      <c r="A59" s="43" t="s">
        <v>241</v>
      </c>
      <c r="B59" s="44" t="s">
        <v>242</v>
      </c>
      <c r="C59" s="37"/>
      <c r="D59" s="38"/>
      <c r="E59" s="38"/>
      <c r="F59" s="35"/>
      <c r="G59" s="38"/>
      <c r="H59" s="38"/>
      <c r="I59" s="38"/>
      <c r="J59" s="38"/>
      <c r="K59" s="38"/>
      <c r="L59" s="38" t="s">
        <v>133</v>
      </c>
      <c r="M59" s="38"/>
      <c r="N59" s="38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</row>
    <row r="60" spans="1:25" ht="47.25" x14ac:dyDescent="0.25">
      <c r="A60" s="43" t="s">
        <v>243</v>
      </c>
      <c r="B60" s="44" t="s">
        <v>244</v>
      </c>
      <c r="C60" s="37"/>
      <c r="D60" s="38"/>
      <c r="E60" s="38"/>
      <c r="F60" s="35"/>
      <c r="G60" s="38"/>
      <c r="H60" s="38"/>
      <c r="I60" s="38"/>
      <c r="J60" s="38"/>
      <c r="K60" s="38"/>
      <c r="L60" s="38"/>
      <c r="M60" s="38"/>
      <c r="N60" s="38"/>
      <c r="O60" s="54" t="s">
        <v>133</v>
      </c>
      <c r="P60" s="54"/>
      <c r="Q60" s="54"/>
      <c r="R60" s="54"/>
      <c r="S60" s="54"/>
      <c r="T60" s="54"/>
      <c r="U60" s="54"/>
      <c r="V60" s="54"/>
      <c r="W60" s="54" t="s">
        <v>133</v>
      </c>
      <c r="X60" s="54"/>
      <c r="Y60" s="54"/>
    </row>
    <row r="61" spans="1:25" ht="31.5" x14ac:dyDescent="0.2">
      <c r="A61" s="43" t="s">
        <v>245</v>
      </c>
      <c r="B61" s="44" t="s">
        <v>246</v>
      </c>
      <c r="C61" s="37"/>
      <c r="D61" s="38"/>
      <c r="E61" s="38"/>
      <c r="F61" s="35"/>
      <c r="G61" s="38"/>
      <c r="H61" s="38"/>
      <c r="I61" s="38"/>
      <c r="J61" s="38"/>
      <c r="K61" s="38"/>
      <c r="L61" s="38"/>
      <c r="M61" s="38"/>
      <c r="N61" s="38"/>
      <c r="O61" s="38"/>
      <c r="P61" s="38" t="s">
        <v>133</v>
      </c>
      <c r="Q61" s="38"/>
      <c r="R61" s="38" t="s">
        <v>133</v>
      </c>
      <c r="S61" s="38"/>
      <c r="T61" s="82"/>
      <c r="U61" s="82"/>
      <c r="V61" s="82"/>
      <c r="W61" s="82"/>
      <c r="X61" s="82"/>
      <c r="Y61" s="82"/>
    </row>
    <row r="62" spans="1:25" ht="15.6" customHeight="1" x14ac:dyDescent="0.2">
      <c r="A62" s="271" t="s">
        <v>247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3"/>
    </row>
    <row r="63" spans="1:25" ht="31.5" x14ac:dyDescent="0.25">
      <c r="A63" s="35" t="s">
        <v>248</v>
      </c>
      <c r="B63" s="36" t="s">
        <v>546</v>
      </c>
      <c r="C63" s="37" t="s">
        <v>133</v>
      </c>
      <c r="D63" s="38" t="s">
        <v>133</v>
      </c>
      <c r="E63" s="38" t="s">
        <v>133</v>
      </c>
      <c r="F63" s="35" t="s">
        <v>133</v>
      </c>
      <c r="G63" s="38" t="s">
        <v>133</v>
      </c>
      <c r="H63" s="38" t="s">
        <v>133</v>
      </c>
      <c r="I63" s="38" t="s">
        <v>133</v>
      </c>
      <c r="J63" s="38" t="s">
        <v>133</v>
      </c>
      <c r="K63" s="38"/>
      <c r="L63" s="38"/>
      <c r="M63" s="38"/>
      <c r="N63" s="38" t="s">
        <v>133</v>
      </c>
      <c r="O63" s="38" t="s">
        <v>133</v>
      </c>
      <c r="P63" s="38"/>
      <c r="Q63" s="38"/>
      <c r="R63" s="38"/>
      <c r="S63" s="38" t="s">
        <v>133</v>
      </c>
      <c r="T63" s="54"/>
      <c r="U63" s="54"/>
      <c r="V63" s="54"/>
      <c r="W63" s="54"/>
      <c r="X63" s="54"/>
      <c r="Y63" s="54"/>
    </row>
    <row r="64" spans="1:25" ht="15.75" x14ac:dyDescent="0.25">
      <c r="A64" s="35" t="s">
        <v>249</v>
      </c>
      <c r="B64" s="42" t="s">
        <v>250</v>
      </c>
      <c r="C64" s="37" t="s">
        <v>133</v>
      </c>
      <c r="D64" s="38" t="s">
        <v>133</v>
      </c>
      <c r="E64" s="38" t="s">
        <v>133</v>
      </c>
      <c r="F64" s="35" t="s">
        <v>133</v>
      </c>
      <c r="G64" s="38" t="s">
        <v>133</v>
      </c>
      <c r="H64" s="38" t="s">
        <v>133</v>
      </c>
      <c r="I64" s="38" t="s">
        <v>133</v>
      </c>
      <c r="J64" s="38" t="s">
        <v>133</v>
      </c>
      <c r="K64" s="38"/>
      <c r="L64" s="38"/>
      <c r="M64" s="38"/>
      <c r="N64" s="38" t="s">
        <v>133</v>
      </c>
      <c r="O64" s="38" t="s">
        <v>133</v>
      </c>
      <c r="P64" s="38"/>
      <c r="Q64" s="38"/>
      <c r="R64" s="38"/>
      <c r="S64" s="38" t="s">
        <v>133</v>
      </c>
      <c r="T64" s="54"/>
      <c r="U64" s="54"/>
      <c r="V64" s="54"/>
      <c r="W64" s="54"/>
      <c r="X64" s="54"/>
      <c r="Y64" s="54"/>
    </row>
    <row r="65" spans="1:25" ht="35.450000000000003" customHeight="1" x14ac:dyDescent="0.25">
      <c r="A65" s="35" t="s">
        <v>251</v>
      </c>
      <c r="B65" s="36" t="s">
        <v>252</v>
      </c>
      <c r="C65" s="37" t="s">
        <v>133</v>
      </c>
      <c r="D65" s="38" t="s">
        <v>133</v>
      </c>
      <c r="E65" s="38" t="s">
        <v>133</v>
      </c>
      <c r="F65" s="35" t="s">
        <v>133</v>
      </c>
      <c r="G65" s="38" t="s">
        <v>133</v>
      </c>
      <c r="H65" s="38" t="s">
        <v>133</v>
      </c>
      <c r="I65" s="38" t="s">
        <v>133</v>
      </c>
      <c r="J65" s="38" t="s">
        <v>133</v>
      </c>
      <c r="K65" s="38"/>
      <c r="L65" s="38"/>
      <c r="M65" s="38"/>
      <c r="N65" s="38" t="s">
        <v>133</v>
      </c>
      <c r="O65" s="38" t="s">
        <v>133</v>
      </c>
      <c r="P65" s="38"/>
      <c r="Q65" s="38"/>
      <c r="R65" s="38"/>
      <c r="S65" s="38" t="s">
        <v>133</v>
      </c>
      <c r="T65" s="54"/>
      <c r="U65" s="54"/>
      <c r="V65" s="54"/>
      <c r="W65" s="54"/>
      <c r="X65" s="54"/>
      <c r="Y65" s="54"/>
    </row>
    <row r="66" spans="1:25" ht="47.25" x14ac:dyDescent="0.25">
      <c r="A66" s="35" t="s">
        <v>253</v>
      </c>
      <c r="B66" s="36" t="s">
        <v>254</v>
      </c>
      <c r="C66" s="37" t="s">
        <v>133</v>
      </c>
      <c r="D66" s="38" t="s">
        <v>133</v>
      </c>
      <c r="E66" s="38" t="s">
        <v>133</v>
      </c>
      <c r="F66" s="35" t="s">
        <v>133</v>
      </c>
      <c r="G66" s="38" t="s">
        <v>133</v>
      </c>
      <c r="H66" s="38" t="s">
        <v>133</v>
      </c>
      <c r="I66" s="38" t="s">
        <v>133</v>
      </c>
      <c r="J66" s="38" t="s">
        <v>133</v>
      </c>
      <c r="K66" s="38"/>
      <c r="L66" s="38"/>
      <c r="M66" s="38"/>
      <c r="N66" s="38" t="s">
        <v>133</v>
      </c>
      <c r="O66" s="38" t="s">
        <v>133</v>
      </c>
      <c r="P66" s="38"/>
      <c r="Q66" s="38"/>
      <c r="R66" s="38"/>
      <c r="S66" s="38" t="s">
        <v>133</v>
      </c>
      <c r="T66" s="54"/>
      <c r="U66" s="54"/>
      <c r="V66" s="54"/>
      <c r="W66" s="54"/>
      <c r="X66" s="54"/>
      <c r="Y66" s="54"/>
    </row>
    <row r="67" spans="1:25" ht="31.5" x14ac:dyDescent="0.25">
      <c r="A67" s="35" t="s">
        <v>255</v>
      </c>
      <c r="B67" s="36" t="s">
        <v>256</v>
      </c>
      <c r="C67" s="37" t="s">
        <v>133</v>
      </c>
      <c r="D67" s="38" t="s">
        <v>133</v>
      </c>
      <c r="E67" s="38" t="s">
        <v>133</v>
      </c>
      <c r="F67" s="35" t="s">
        <v>133</v>
      </c>
      <c r="G67" s="38" t="s">
        <v>133</v>
      </c>
      <c r="H67" s="38" t="s">
        <v>133</v>
      </c>
      <c r="I67" s="38" t="s">
        <v>133</v>
      </c>
      <c r="J67" s="38" t="s">
        <v>133</v>
      </c>
      <c r="K67" s="38"/>
      <c r="L67" s="38"/>
      <c r="M67" s="38"/>
      <c r="N67" s="38" t="s">
        <v>133</v>
      </c>
      <c r="O67" s="38" t="s">
        <v>133</v>
      </c>
      <c r="P67" s="38"/>
      <c r="Q67" s="38"/>
      <c r="R67" s="38"/>
      <c r="S67" s="38" t="s">
        <v>133</v>
      </c>
      <c r="T67" s="54"/>
      <c r="U67" s="54"/>
      <c r="V67" s="54"/>
      <c r="W67" s="54"/>
      <c r="X67" s="54"/>
      <c r="Y67" s="54"/>
    </row>
    <row r="68" spans="1:25" ht="31.5" x14ac:dyDescent="0.25">
      <c r="A68" s="35" t="s">
        <v>257</v>
      </c>
      <c r="B68" s="36" t="s">
        <v>258</v>
      </c>
      <c r="C68" s="37"/>
      <c r="D68" s="38"/>
      <c r="E68" s="38"/>
      <c r="F68" s="35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 t="s">
        <v>133</v>
      </c>
      <c r="R68" s="38"/>
      <c r="S68" s="38"/>
      <c r="T68" s="54" t="s">
        <v>133</v>
      </c>
      <c r="U68" s="54"/>
      <c r="V68" s="54"/>
      <c r="W68" s="54"/>
      <c r="X68" s="54"/>
      <c r="Y68" s="54"/>
    </row>
    <row r="69" spans="1:25" ht="30.95" customHeight="1" x14ac:dyDescent="0.25">
      <c r="A69" s="35" t="s">
        <v>259</v>
      </c>
      <c r="B69" s="36" t="s">
        <v>260</v>
      </c>
      <c r="C69" s="37"/>
      <c r="D69" s="38"/>
      <c r="E69" s="38"/>
      <c r="F69" s="35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 t="s">
        <v>133</v>
      </c>
      <c r="R69" s="38"/>
      <c r="S69" s="38"/>
      <c r="T69" s="54"/>
      <c r="U69" s="54"/>
      <c r="V69" s="54"/>
      <c r="W69" s="54"/>
      <c r="X69" s="54"/>
      <c r="Y69" s="54"/>
    </row>
    <row r="70" spans="1:25" ht="31.5" x14ac:dyDescent="0.25">
      <c r="A70" s="35" t="s">
        <v>261</v>
      </c>
      <c r="B70" s="36" t="s">
        <v>547</v>
      </c>
      <c r="C70" s="37"/>
      <c r="D70" s="38"/>
      <c r="E70" s="38"/>
      <c r="F70" s="35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 t="s">
        <v>133</v>
      </c>
      <c r="R70" s="38"/>
      <c r="S70" s="38"/>
      <c r="T70" s="54"/>
      <c r="U70" s="54"/>
      <c r="V70" s="54"/>
      <c r="W70" s="54"/>
      <c r="X70" s="54"/>
      <c r="Y70" s="54"/>
    </row>
    <row r="71" spans="1:25" ht="15.75" x14ac:dyDescent="0.25">
      <c r="A71" s="35" t="s">
        <v>262</v>
      </c>
      <c r="B71" s="42" t="s">
        <v>263</v>
      </c>
      <c r="C71" s="37"/>
      <c r="D71" s="38"/>
      <c r="E71" s="38"/>
      <c r="F71" s="35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 t="s">
        <v>133</v>
      </c>
      <c r="S71" s="38"/>
      <c r="T71" s="54"/>
      <c r="U71" s="54" t="s">
        <v>133</v>
      </c>
      <c r="V71" s="54"/>
      <c r="W71" s="54"/>
      <c r="X71" s="54" t="s">
        <v>133</v>
      </c>
      <c r="Y71" s="54"/>
    </row>
    <row r="72" spans="1:25" ht="15.75" x14ac:dyDescent="0.25">
      <c r="A72" s="35" t="s">
        <v>264</v>
      </c>
      <c r="B72" s="42" t="s">
        <v>265</v>
      </c>
      <c r="C72" s="37"/>
      <c r="D72" s="38"/>
      <c r="E72" s="38"/>
      <c r="F72" s="35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 t="s">
        <v>133</v>
      </c>
      <c r="S72" s="38"/>
      <c r="T72" s="54"/>
      <c r="U72" s="54" t="s">
        <v>133</v>
      </c>
      <c r="V72" s="54"/>
      <c r="W72" s="54"/>
      <c r="X72" s="54"/>
      <c r="Y72" s="54"/>
    </row>
    <row r="73" spans="1:25" ht="31.5" x14ac:dyDescent="0.25">
      <c r="A73" s="35" t="s">
        <v>266</v>
      </c>
      <c r="B73" s="36" t="s">
        <v>548</v>
      </c>
      <c r="C73" s="37"/>
      <c r="D73" s="38"/>
      <c r="E73" s="38"/>
      <c r="F73" s="35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 t="s">
        <v>133</v>
      </c>
      <c r="S73" s="38"/>
      <c r="T73" s="54"/>
      <c r="U73" s="54"/>
      <c r="V73" s="54"/>
      <c r="W73" s="54"/>
      <c r="X73" s="54"/>
      <c r="Y73" s="54"/>
    </row>
    <row r="74" spans="1:25" ht="21" customHeight="1" x14ac:dyDescent="0.25">
      <c r="A74" s="35" t="s">
        <v>267</v>
      </c>
      <c r="B74" s="36" t="s">
        <v>549</v>
      </c>
      <c r="C74" s="37"/>
      <c r="D74" s="38"/>
      <c r="E74" s="38"/>
      <c r="F74" s="35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 t="s">
        <v>133</v>
      </c>
      <c r="S74" s="38"/>
      <c r="T74" s="54"/>
      <c r="U74" s="54"/>
      <c r="V74" s="54"/>
      <c r="W74" s="54"/>
      <c r="X74" s="54"/>
      <c r="Y74" s="54"/>
    </row>
    <row r="75" spans="1:25" ht="15.75" x14ac:dyDescent="0.25">
      <c r="A75" s="35" t="s">
        <v>268</v>
      </c>
      <c r="B75" s="36" t="s">
        <v>269</v>
      </c>
      <c r="C75" s="37"/>
      <c r="D75" s="38"/>
      <c r="E75" s="38"/>
      <c r="F75" s="35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 t="s">
        <v>133</v>
      </c>
      <c r="S75" s="38"/>
      <c r="T75" s="54"/>
      <c r="U75" s="54"/>
      <c r="V75" s="54"/>
      <c r="W75" s="54"/>
      <c r="X75" s="54"/>
      <c r="Y75" s="54"/>
    </row>
    <row r="76" spans="1:25" ht="15.75" x14ac:dyDescent="0.25">
      <c r="A76" s="35" t="s">
        <v>270</v>
      </c>
      <c r="B76" s="36" t="s">
        <v>550</v>
      </c>
      <c r="C76" s="37"/>
      <c r="D76" s="47"/>
      <c r="E76" s="38"/>
      <c r="F76" s="35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 t="s">
        <v>133</v>
      </c>
      <c r="S76" s="38"/>
      <c r="T76" s="54"/>
      <c r="U76" s="54" t="s">
        <v>133</v>
      </c>
      <c r="V76" s="54"/>
      <c r="W76" s="54"/>
      <c r="X76" s="54"/>
      <c r="Y76" s="54"/>
    </row>
    <row r="77" spans="1:25" ht="31.5" x14ac:dyDescent="0.25">
      <c r="A77" s="35" t="s">
        <v>271</v>
      </c>
      <c r="B77" s="36" t="s">
        <v>551</v>
      </c>
      <c r="C77" s="37"/>
      <c r="D77" s="47"/>
      <c r="E77" s="38"/>
      <c r="F77" s="35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 t="s">
        <v>133</v>
      </c>
      <c r="S77" s="38"/>
      <c r="T77" s="54"/>
      <c r="U77" s="54"/>
      <c r="V77" s="54"/>
      <c r="W77" s="54"/>
      <c r="X77" s="54"/>
      <c r="Y77" s="54"/>
    </row>
    <row r="78" spans="1:25" ht="21" customHeight="1" x14ac:dyDescent="0.25">
      <c r="A78" s="35" t="s">
        <v>272</v>
      </c>
      <c r="B78" s="36" t="s">
        <v>552</v>
      </c>
      <c r="C78" s="37"/>
      <c r="D78" s="47"/>
      <c r="E78" s="38"/>
      <c r="F78" s="35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 t="s">
        <v>133</v>
      </c>
      <c r="S78" s="38"/>
      <c r="T78" s="54"/>
      <c r="U78" s="54"/>
      <c r="V78" s="54"/>
      <c r="W78" s="54"/>
      <c r="X78" s="54"/>
      <c r="Y78" s="54"/>
    </row>
    <row r="79" spans="1:25" ht="15.75" x14ac:dyDescent="0.25">
      <c r="A79" s="35" t="s">
        <v>273</v>
      </c>
      <c r="B79" s="36" t="s">
        <v>274</v>
      </c>
      <c r="C79" s="37"/>
      <c r="D79" s="38"/>
      <c r="E79" s="38"/>
      <c r="F79" s="35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 t="s">
        <v>133</v>
      </c>
      <c r="S79" s="38"/>
      <c r="T79" s="54"/>
      <c r="U79" s="54"/>
      <c r="V79" s="54"/>
      <c r="W79" s="54"/>
      <c r="X79" s="54"/>
      <c r="Y79" s="54"/>
    </row>
    <row r="80" spans="1:25" ht="15.75" x14ac:dyDescent="0.25">
      <c r="A80" s="35" t="s">
        <v>275</v>
      </c>
      <c r="B80" s="36" t="s">
        <v>276</v>
      </c>
      <c r="C80" s="37"/>
      <c r="D80" s="38"/>
      <c r="E80" s="38"/>
      <c r="F80" s="35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 t="s">
        <v>133</v>
      </c>
      <c r="S80" s="38"/>
      <c r="T80" s="54"/>
      <c r="U80" s="54"/>
      <c r="V80" s="54"/>
      <c r="W80" s="54"/>
      <c r="X80" s="54"/>
      <c r="Y80" s="54"/>
    </row>
    <row r="81" spans="1:25" ht="15.75" x14ac:dyDescent="0.25">
      <c r="A81" s="35" t="s">
        <v>277</v>
      </c>
      <c r="B81" s="36" t="s">
        <v>553</v>
      </c>
      <c r="C81" s="37"/>
      <c r="D81" s="38"/>
      <c r="E81" s="38"/>
      <c r="F81" s="35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 t="s">
        <v>133</v>
      </c>
      <c r="S81" s="38"/>
      <c r="T81" s="54" t="s">
        <v>133</v>
      </c>
      <c r="U81" s="54"/>
      <c r="V81" s="54"/>
      <c r="W81" s="54"/>
      <c r="X81" s="54" t="s">
        <v>133</v>
      </c>
      <c r="Y81" s="54" t="s">
        <v>133</v>
      </c>
    </row>
    <row r="82" spans="1:25" ht="31.5" x14ac:dyDescent="0.25">
      <c r="A82" s="35" t="s">
        <v>278</v>
      </c>
      <c r="B82" s="36" t="s">
        <v>554</v>
      </c>
      <c r="C82" s="37"/>
      <c r="D82" s="38"/>
      <c r="E82" s="38"/>
      <c r="F82" s="35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 t="s">
        <v>133</v>
      </c>
      <c r="S82" s="38"/>
      <c r="T82" s="54"/>
      <c r="U82" s="54"/>
      <c r="V82" s="54"/>
      <c r="W82" s="54"/>
      <c r="X82" s="54" t="s">
        <v>133</v>
      </c>
      <c r="Y82" s="54" t="s">
        <v>133</v>
      </c>
    </row>
    <row r="83" spans="1:25" ht="15.75" x14ac:dyDescent="0.25">
      <c r="A83" s="35" t="s">
        <v>279</v>
      </c>
      <c r="B83" s="36" t="s">
        <v>555</v>
      </c>
      <c r="C83" s="38"/>
      <c r="D83" s="38"/>
      <c r="E83" s="38"/>
      <c r="F83" s="35"/>
      <c r="G83" s="38"/>
      <c r="H83" s="38"/>
      <c r="I83" s="38"/>
      <c r="J83" s="38"/>
      <c r="K83" s="38"/>
      <c r="L83" s="38"/>
      <c r="M83" s="38"/>
      <c r="N83" s="38"/>
      <c r="O83" s="38"/>
      <c r="P83" s="38" t="s">
        <v>133</v>
      </c>
      <c r="Q83" s="38"/>
      <c r="R83" s="38"/>
      <c r="S83" s="38"/>
      <c r="T83" s="54"/>
      <c r="U83" s="54"/>
      <c r="V83" s="54"/>
      <c r="W83" s="54"/>
      <c r="X83" s="54"/>
      <c r="Y83" s="54"/>
    </row>
    <row r="84" spans="1:25" ht="31.5" x14ac:dyDescent="0.25">
      <c r="A84" s="35" t="s">
        <v>280</v>
      </c>
      <c r="B84" s="36" t="s">
        <v>556</v>
      </c>
      <c r="C84" s="54"/>
      <c r="D84" s="38"/>
      <c r="E84" s="38"/>
      <c r="F84" s="35"/>
      <c r="G84" s="38"/>
      <c r="H84" s="38"/>
      <c r="I84" s="38"/>
      <c r="J84" s="38"/>
      <c r="K84" s="38"/>
      <c r="L84" s="38"/>
      <c r="M84" s="38"/>
      <c r="N84" s="38"/>
      <c r="O84" s="38"/>
      <c r="P84" s="38" t="s">
        <v>133</v>
      </c>
      <c r="Q84" s="38"/>
      <c r="R84" s="38"/>
      <c r="S84" s="38"/>
      <c r="T84" s="54"/>
      <c r="U84" s="54"/>
      <c r="V84" s="54"/>
      <c r="W84" s="54"/>
      <c r="X84" s="54"/>
      <c r="Y84" s="54"/>
    </row>
    <row r="85" spans="1:25" ht="31.5" x14ac:dyDescent="0.25">
      <c r="A85" s="35" t="s">
        <v>281</v>
      </c>
      <c r="B85" s="36" t="s">
        <v>557</v>
      </c>
      <c r="C85" s="54"/>
      <c r="D85" s="38"/>
      <c r="E85" s="38"/>
      <c r="F85" s="35"/>
      <c r="G85" s="38"/>
      <c r="H85" s="38"/>
      <c r="I85" s="38"/>
      <c r="J85" s="38"/>
      <c r="K85" s="38"/>
      <c r="L85" s="38"/>
      <c r="M85" s="38"/>
      <c r="N85" s="38"/>
      <c r="O85" s="38"/>
      <c r="P85" s="38" t="s">
        <v>133</v>
      </c>
      <c r="Q85" s="38"/>
      <c r="R85" s="38"/>
      <c r="S85" s="38"/>
      <c r="T85" s="54"/>
      <c r="U85" s="54"/>
      <c r="V85" s="54"/>
      <c r="W85" s="54"/>
      <c r="X85" s="54"/>
      <c r="Y85" s="54"/>
    </row>
    <row r="86" spans="1:25" ht="47.25" x14ac:dyDescent="0.25">
      <c r="A86" s="35" t="s">
        <v>282</v>
      </c>
      <c r="B86" s="36" t="s">
        <v>558</v>
      </c>
      <c r="C86" s="54" t="s">
        <v>133</v>
      </c>
      <c r="D86" s="38"/>
      <c r="E86" s="38" t="s">
        <v>133</v>
      </c>
      <c r="F86" s="35"/>
      <c r="G86" s="38"/>
      <c r="H86" s="38"/>
      <c r="I86" s="38"/>
      <c r="J86" s="38"/>
      <c r="K86" s="38"/>
      <c r="L86" s="38"/>
      <c r="M86" s="38" t="s">
        <v>133</v>
      </c>
      <c r="N86" s="38"/>
      <c r="O86" s="38"/>
      <c r="P86" s="38"/>
      <c r="Q86" s="38"/>
      <c r="R86" s="38" t="s">
        <v>133</v>
      </c>
      <c r="S86" s="38"/>
      <c r="T86" s="54"/>
      <c r="U86" s="54"/>
      <c r="V86" s="54"/>
      <c r="W86" s="54"/>
      <c r="X86" s="54"/>
      <c r="Y86" s="54"/>
    </row>
    <row r="87" spans="1:25" ht="31.5" x14ac:dyDescent="0.25">
      <c r="A87" s="35" t="s">
        <v>283</v>
      </c>
      <c r="B87" s="36" t="s">
        <v>559</v>
      </c>
      <c r="C87" s="54"/>
      <c r="D87" s="38"/>
      <c r="E87" s="38"/>
      <c r="F87" s="35"/>
      <c r="G87" s="38"/>
      <c r="H87" s="38"/>
      <c r="I87" s="38"/>
      <c r="J87" s="38"/>
      <c r="K87" s="38"/>
      <c r="L87" s="38"/>
      <c r="M87" s="38"/>
      <c r="N87" s="38"/>
      <c r="O87" s="38"/>
      <c r="P87" s="38" t="s">
        <v>133</v>
      </c>
      <c r="Q87" s="38"/>
      <c r="R87" s="38"/>
      <c r="S87" s="38"/>
      <c r="T87" s="54"/>
      <c r="U87" s="54"/>
      <c r="V87" s="54"/>
      <c r="W87" s="54"/>
      <c r="X87" s="54"/>
      <c r="Y87" s="54"/>
    </row>
    <row r="88" spans="1:25" ht="31.5" x14ac:dyDescent="0.25">
      <c r="A88" s="35" t="s">
        <v>285</v>
      </c>
      <c r="B88" s="36" t="s">
        <v>600</v>
      </c>
      <c r="C88" s="54"/>
      <c r="D88" s="38"/>
      <c r="E88" s="38"/>
      <c r="F88" s="35"/>
      <c r="G88" s="38"/>
      <c r="H88" s="38"/>
      <c r="I88" s="38"/>
      <c r="J88" s="38"/>
      <c r="K88" s="38"/>
      <c r="L88" s="38"/>
      <c r="M88" s="38"/>
      <c r="N88" s="38"/>
      <c r="O88" s="38" t="s">
        <v>133</v>
      </c>
      <c r="P88" s="38"/>
      <c r="Q88" s="38"/>
      <c r="R88" s="38"/>
      <c r="S88" s="38"/>
      <c r="T88" s="54"/>
      <c r="U88" s="54"/>
      <c r="V88" s="54"/>
      <c r="W88" s="54"/>
      <c r="X88" s="54"/>
      <c r="Y88" s="54"/>
    </row>
    <row r="89" spans="1:25" ht="31.5" x14ac:dyDescent="0.25">
      <c r="A89" s="48" t="s">
        <v>286</v>
      </c>
      <c r="B89" s="49" t="s">
        <v>599</v>
      </c>
      <c r="C89" s="160"/>
      <c r="D89" s="47" t="s">
        <v>133</v>
      </c>
      <c r="E89" s="47"/>
      <c r="F89" s="4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54"/>
      <c r="U89" s="54"/>
      <c r="V89" s="54"/>
      <c r="W89" s="54"/>
      <c r="X89" s="54"/>
      <c r="Y89" s="54"/>
    </row>
    <row r="90" spans="1:25" ht="31.5" x14ac:dyDescent="0.25">
      <c r="A90" s="48" t="s">
        <v>287</v>
      </c>
      <c r="B90" s="49" t="s">
        <v>598</v>
      </c>
      <c r="C90" s="160"/>
      <c r="D90" s="47" t="s">
        <v>133</v>
      </c>
      <c r="E90" s="47"/>
      <c r="F90" s="48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54"/>
      <c r="U90" s="54"/>
      <c r="V90" s="54"/>
      <c r="W90" s="54"/>
      <c r="X90" s="54"/>
      <c r="Y90" s="54"/>
    </row>
    <row r="91" spans="1:25" ht="31.5" x14ac:dyDescent="0.25">
      <c r="A91" s="48" t="s">
        <v>288</v>
      </c>
      <c r="B91" s="50" t="s">
        <v>597</v>
      </c>
      <c r="C91" s="47"/>
      <c r="D91" s="47" t="s">
        <v>133</v>
      </c>
      <c r="E91" s="47"/>
      <c r="F91" s="48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54"/>
      <c r="U91" s="54"/>
      <c r="V91" s="54"/>
      <c r="W91" s="54"/>
      <c r="X91" s="54"/>
      <c r="Y91" s="54"/>
    </row>
    <row r="92" spans="1:25" ht="31.5" x14ac:dyDescent="0.25">
      <c r="A92" s="48" t="s">
        <v>289</v>
      </c>
      <c r="B92" s="50" t="s">
        <v>596</v>
      </c>
      <c r="C92" s="41"/>
      <c r="D92" s="47"/>
      <c r="E92" s="47"/>
      <c r="F92" s="48"/>
      <c r="G92" s="47"/>
      <c r="H92" s="47"/>
      <c r="I92" s="47"/>
      <c r="J92" s="47"/>
      <c r="K92" s="47"/>
      <c r="L92" s="47"/>
      <c r="M92" s="47"/>
      <c r="N92" s="47"/>
      <c r="O92" s="47" t="s">
        <v>133</v>
      </c>
      <c r="P92" s="47"/>
      <c r="Q92" s="47"/>
      <c r="R92" s="47"/>
      <c r="S92" s="47"/>
      <c r="T92" s="54"/>
      <c r="U92" s="54"/>
      <c r="V92" s="38" t="s">
        <v>133</v>
      </c>
      <c r="W92" s="54"/>
      <c r="X92" s="54"/>
      <c r="Y92" s="54"/>
    </row>
    <row r="93" spans="1:25" ht="15.75" x14ac:dyDescent="0.25">
      <c r="A93" s="48" t="s">
        <v>290</v>
      </c>
      <c r="B93" s="50" t="s">
        <v>291</v>
      </c>
      <c r="C93" s="41"/>
      <c r="D93" s="47"/>
      <c r="E93" s="47"/>
      <c r="F93" s="48"/>
      <c r="G93" s="47"/>
      <c r="H93" s="47"/>
      <c r="I93" s="47"/>
      <c r="J93" s="47"/>
      <c r="K93" s="47"/>
      <c r="L93" s="47"/>
      <c r="M93" s="47"/>
      <c r="N93" s="47"/>
      <c r="O93" s="47"/>
      <c r="P93" s="47" t="s">
        <v>133</v>
      </c>
      <c r="Q93" s="47"/>
      <c r="R93" s="47"/>
      <c r="S93" s="47"/>
      <c r="T93" s="54"/>
      <c r="U93" s="54"/>
      <c r="V93" s="54"/>
      <c r="W93" s="54"/>
      <c r="X93" s="54"/>
      <c r="Y93" s="54"/>
    </row>
    <row r="94" spans="1:25" ht="15.75" x14ac:dyDescent="0.25">
      <c r="A94" s="48" t="s">
        <v>292</v>
      </c>
      <c r="B94" s="50" t="s">
        <v>595</v>
      </c>
      <c r="C94" s="41"/>
      <c r="D94" s="47"/>
      <c r="E94" s="47" t="s">
        <v>133</v>
      </c>
      <c r="F94" s="48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54"/>
      <c r="U94" s="54"/>
      <c r="V94" s="54"/>
      <c r="W94" s="54"/>
      <c r="X94" s="54"/>
      <c r="Y94" s="54"/>
    </row>
    <row r="95" spans="1:25" ht="31.5" x14ac:dyDescent="0.25">
      <c r="A95" s="48" t="s">
        <v>293</v>
      </c>
      <c r="B95" s="50" t="s">
        <v>594</v>
      </c>
      <c r="C95" s="41"/>
      <c r="D95" s="47"/>
      <c r="E95" s="47" t="s">
        <v>133</v>
      </c>
      <c r="F95" s="48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54"/>
      <c r="U95" s="54"/>
      <c r="V95" s="54"/>
      <c r="W95" s="54"/>
      <c r="X95" s="54"/>
      <c r="Y95" s="54"/>
    </row>
    <row r="96" spans="1:25" ht="15.75" x14ac:dyDescent="0.25">
      <c r="A96" s="48" t="s">
        <v>294</v>
      </c>
      <c r="B96" s="50" t="s">
        <v>593</v>
      </c>
      <c r="C96" s="51"/>
      <c r="D96" s="52"/>
      <c r="E96" s="52"/>
      <c r="F96" s="53" t="s">
        <v>133</v>
      </c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47"/>
      <c r="T96" s="54"/>
      <c r="U96" s="54"/>
      <c r="V96" s="54"/>
      <c r="W96" s="54"/>
      <c r="X96" s="54"/>
      <c r="Y96" s="54"/>
    </row>
    <row r="97" spans="1:25" ht="31.5" x14ac:dyDescent="0.25">
      <c r="A97" s="35" t="s">
        <v>295</v>
      </c>
      <c r="B97" s="44" t="s">
        <v>592</v>
      </c>
      <c r="C97" s="54"/>
      <c r="D97" s="54"/>
      <c r="E97" s="54"/>
      <c r="F97" s="54" t="s">
        <v>133</v>
      </c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</row>
    <row r="98" spans="1:25" ht="15.75" x14ac:dyDescent="0.25">
      <c r="A98" s="35" t="s">
        <v>296</v>
      </c>
      <c r="B98" s="44" t="s">
        <v>297</v>
      </c>
      <c r="C98" s="54"/>
      <c r="D98" s="54"/>
      <c r="E98" s="54"/>
      <c r="F98" s="54" t="s">
        <v>133</v>
      </c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</row>
    <row r="99" spans="1:25" ht="31.5" x14ac:dyDescent="0.25">
      <c r="A99" s="35" t="s">
        <v>298</v>
      </c>
      <c r="B99" s="44" t="s">
        <v>591</v>
      </c>
      <c r="C99" s="54"/>
      <c r="D99" s="54"/>
      <c r="E99" s="54"/>
      <c r="F99" s="54" t="s">
        <v>133</v>
      </c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</row>
    <row r="100" spans="1:25" ht="47.25" x14ac:dyDescent="0.25">
      <c r="A100" s="35" t="s">
        <v>299</v>
      </c>
      <c r="B100" s="44" t="s">
        <v>590</v>
      </c>
      <c r="C100" s="54"/>
      <c r="D100" s="54"/>
      <c r="E100" s="54"/>
      <c r="F100" s="54" t="s">
        <v>133</v>
      </c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</row>
    <row r="101" spans="1:25" ht="31.5" x14ac:dyDescent="0.25">
      <c r="A101" s="35" t="s">
        <v>300</v>
      </c>
      <c r="B101" s="44" t="s">
        <v>589</v>
      </c>
      <c r="C101" s="54"/>
      <c r="D101" s="54"/>
      <c r="E101" s="54"/>
      <c r="F101" s="54"/>
      <c r="G101" s="54" t="s">
        <v>133</v>
      </c>
      <c r="H101" s="54" t="s">
        <v>133</v>
      </c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</row>
    <row r="102" spans="1:25" ht="15.75" x14ac:dyDescent="0.25">
      <c r="A102" s="35" t="s">
        <v>301</v>
      </c>
      <c r="B102" s="44" t="s">
        <v>588</v>
      </c>
      <c r="C102" s="54"/>
      <c r="D102" s="54"/>
      <c r="E102" s="54"/>
      <c r="F102" s="54"/>
      <c r="G102" s="54" t="s">
        <v>133</v>
      </c>
      <c r="H102" s="54" t="s">
        <v>133</v>
      </c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</row>
    <row r="103" spans="1:25" ht="15.75" x14ac:dyDescent="0.25">
      <c r="A103" s="35" t="s">
        <v>303</v>
      </c>
      <c r="B103" s="44" t="s">
        <v>304</v>
      </c>
      <c r="C103" s="54"/>
      <c r="D103" s="54"/>
      <c r="E103" s="54"/>
      <c r="F103" s="54"/>
      <c r="G103" s="54" t="s">
        <v>133</v>
      </c>
      <c r="H103" s="54" t="s">
        <v>133</v>
      </c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</row>
    <row r="104" spans="1:25" ht="15.75" x14ac:dyDescent="0.25">
      <c r="A104" s="35" t="s">
        <v>305</v>
      </c>
      <c r="B104" s="44" t="s">
        <v>306</v>
      </c>
      <c r="C104" s="54"/>
      <c r="D104" s="54"/>
      <c r="E104" s="54"/>
      <c r="F104" s="54"/>
      <c r="G104" s="54" t="s">
        <v>133</v>
      </c>
      <c r="H104" s="54" t="s">
        <v>133</v>
      </c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</row>
    <row r="105" spans="1:25" ht="15.75" x14ac:dyDescent="0.25">
      <c r="A105" s="35" t="s">
        <v>307</v>
      </c>
      <c r="B105" s="44" t="s">
        <v>587</v>
      </c>
      <c r="C105" s="54"/>
      <c r="D105" s="54"/>
      <c r="E105" s="54"/>
      <c r="F105" s="54"/>
      <c r="G105" s="54" t="s">
        <v>133</v>
      </c>
      <c r="H105" s="54" t="s">
        <v>133</v>
      </c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</row>
    <row r="106" spans="1:25" ht="15.75" x14ac:dyDescent="0.25">
      <c r="A106" s="35" t="s">
        <v>308</v>
      </c>
      <c r="B106" s="44" t="s">
        <v>309</v>
      </c>
      <c r="C106" s="54"/>
      <c r="D106" s="54"/>
      <c r="E106" s="54"/>
      <c r="F106" s="54"/>
      <c r="G106" s="54" t="s">
        <v>133</v>
      </c>
      <c r="H106" s="54" t="s">
        <v>133</v>
      </c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</row>
    <row r="107" spans="1:25" ht="15.75" x14ac:dyDescent="0.25">
      <c r="A107" s="35" t="s">
        <v>310</v>
      </c>
      <c r="B107" s="44" t="s">
        <v>311</v>
      </c>
      <c r="C107" s="54"/>
      <c r="D107" s="54"/>
      <c r="E107" s="54"/>
      <c r="F107" s="54"/>
      <c r="G107" s="54" t="s">
        <v>133</v>
      </c>
      <c r="H107" s="54" t="s">
        <v>133</v>
      </c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</row>
    <row r="108" spans="1:25" ht="31.5" x14ac:dyDescent="0.25">
      <c r="A108" s="35" t="s">
        <v>312</v>
      </c>
      <c r="B108" s="44" t="s">
        <v>586</v>
      </c>
      <c r="C108" s="54"/>
      <c r="D108" s="54"/>
      <c r="E108" s="54"/>
      <c r="F108" s="54"/>
      <c r="G108" s="54" t="s">
        <v>133</v>
      </c>
      <c r="H108" s="54" t="s">
        <v>133</v>
      </c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</row>
    <row r="109" spans="1:25" ht="31.5" x14ac:dyDescent="0.25">
      <c r="A109" s="35" t="s">
        <v>313</v>
      </c>
      <c r="B109" s="44" t="s">
        <v>585</v>
      </c>
      <c r="C109" s="54"/>
      <c r="D109" s="54"/>
      <c r="E109" s="54"/>
      <c r="F109" s="54"/>
      <c r="G109" s="54" t="s">
        <v>133</v>
      </c>
      <c r="H109" s="54" t="s">
        <v>133</v>
      </c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159"/>
      <c r="U109" s="159"/>
      <c r="V109" s="159"/>
      <c r="W109" s="159"/>
      <c r="X109" s="159"/>
      <c r="Y109" s="159"/>
    </row>
    <row r="110" spans="1:25" ht="15.75" x14ac:dyDescent="0.25">
      <c r="A110" s="35" t="s">
        <v>314</v>
      </c>
      <c r="B110" s="44" t="s">
        <v>315</v>
      </c>
      <c r="C110" s="54"/>
      <c r="D110" s="54"/>
      <c r="E110" s="54"/>
      <c r="F110" s="54"/>
      <c r="G110" s="54" t="s">
        <v>133</v>
      </c>
      <c r="H110" s="54" t="s">
        <v>133</v>
      </c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159"/>
      <c r="U110" s="159"/>
      <c r="V110" s="159"/>
      <c r="W110" s="159"/>
      <c r="X110" s="159"/>
      <c r="Y110" s="159"/>
    </row>
    <row r="111" spans="1:25" ht="15.75" x14ac:dyDescent="0.25">
      <c r="A111" s="35" t="s">
        <v>316</v>
      </c>
      <c r="B111" s="44" t="s">
        <v>584</v>
      </c>
      <c r="C111" s="54"/>
      <c r="D111" s="54"/>
      <c r="E111" s="54"/>
      <c r="F111" s="54"/>
      <c r="G111" s="54" t="s">
        <v>133</v>
      </c>
      <c r="H111" s="54" t="s">
        <v>133</v>
      </c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159"/>
      <c r="U111" s="159"/>
      <c r="V111" s="159"/>
      <c r="W111" s="159"/>
      <c r="X111" s="159"/>
      <c r="Y111" s="159"/>
    </row>
    <row r="112" spans="1:25" ht="47.25" x14ac:dyDescent="0.25">
      <c r="A112" s="35" t="s">
        <v>317</v>
      </c>
      <c r="B112" s="44" t="s">
        <v>583</v>
      </c>
      <c r="C112" s="54"/>
      <c r="D112" s="54"/>
      <c r="E112" s="54"/>
      <c r="F112" s="54"/>
      <c r="G112" s="54" t="s">
        <v>133</v>
      </c>
      <c r="H112" s="54" t="s">
        <v>133</v>
      </c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159"/>
      <c r="U112" s="159"/>
      <c r="V112" s="159"/>
      <c r="W112" s="159"/>
      <c r="X112" s="159"/>
      <c r="Y112" s="159"/>
    </row>
    <row r="113" spans="1:25" ht="15.75" x14ac:dyDescent="0.25">
      <c r="A113" s="35" t="s">
        <v>318</v>
      </c>
      <c r="B113" s="44" t="s">
        <v>319</v>
      </c>
      <c r="C113" s="54"/>
      <c r="D113" s="54"/>
      <c r="E113" s="54"/>
      <c r="F113" s="54"/>
      <c r="G113" s="54" t="s">
        <v>133</v>
      </c>
      <c r="H113" s="54" t="s">
        <v>133</v>
      </c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159"/>
      <c r="U113" s="159"/>
      <c r="V113" s="159"/>
      <c r="W113" s="159"/>
      <c r="X113" s="159"/>
      <c r="Y113" s="159"/>
    </row>
    <row r="114" spans="1:25" ht="31.5" x14ac:dyDescent="0.25">
      <c r="A114" s="35" t="s">
        <v>320</v>
      </c>
      <c r="B114" s="44" t="s">
        <v>582</v>
      </c>
      <c r="C114" s="54"/>
      <c r="D114" s="54"/>
      <c r="E114" s="54"/>
      <c r="F114" s="54"/>
      <c r="G114" s="54" t="s">
        <v>133</v>
      </c>
      <c r="H114" s="54" t="s">
        <v>133</v>
      </c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159"/>
      <c r="U114" s="159"/>
      <c r="V114" s="159"/>
      <c r="W114" s="159"/>
      <c r="X114" s="159"/>
      <c r="Y114" s="159"/>
    </row>
    <row r="115" spans="1:25" ht="31.5" x14ac:dyDescent="0.25">
      <c r="A115" s="35" t="s">
        <v>321</v>
      </c>
      <c r="B115" s="44" t="s">
        <v>581</v>
      </c>
      <c r="C115" s="54"/>
      <c r="D115" s="54"/>
      <c r="E115" s="54"/>
      <c r="F115" s="54"/>
      <c r="G115" s="54" t="s">
        <v>133</v>
      </c>
      <c r="H115" s="54" t="s">
        <v>133</v>
      </c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159"/>
      <c r="U115" s="159"/>
      <c r="V115" s="159"/>
      <c r="W115" s="159"/>
      <c r="X115" s="159"/>
      <c r="Y115" s="159"/>
    </row>
    <row r="116" spans="1:25" ht="31.5" x14ac:dyDescent="0.25">
      <c r="A116" s="35" t="s">
        <v>322</v>
      </c>
      <c r="B116" s="44" t="s">
        <v>580</v>
      </c>
      <c r="C116" s="54"/>
      <c r="D116" s="54"/>
      <c r="E116" s="54"/>
      <c r="F116" s="54"/>
      <c r="G116" s="54" t="s">
        <v>133</v>
      </c>
      <c r="H116" s="54" t="s">
        <v>133</v>
      </c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159"/>
      <c r="U116" s="159"/>
      <c r="V116" s="159"/>
      <c r="W116" s="159"/>
      <c r="X116" s="159"/>
      <c r="Y116" s="159"/>
    </row>
    <row r="117" spans="1:25" ht="47.25" x14ac:dyDescent="0.25">
      <c r="A117" s="35" t="s">
        <v>323</v>
      </c>
      <c r="B117" s="44" t="s">
        <v>579</v>
      </c>
      <c r="C117" s="54"/>
      <c r="D117" s="54"/>
      <c r="E117" s="54"/>
      <c r="F117" s="54"/>
      <c r="G117" s="54" t="s">
        <v>133</v>
      </c>
      <c r="H117" s="54" t="s">
        <v>133</v>
      </c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159"/>
      <c r="U117" s="159"/>
      <c r="V117" s="159"/>
      <c r="W117" s="159"/>
      <c r="X117" s="159"/>
      <c r="Y117" s="159"/>
    </row>
    <row r="118" spans="1:25" ht="31.5" x14ac:dyDescent="0.25">
      <c r="A118" s="35" t="s">
        <v>324</v>
      </c>
      <c r="B118" s="44" t="s">
        <v>578</v>
      </c>
      <c r="C118" s="54"/>
      <c r="D118" s="54"/>
      <c r="E118" s="54"/>
      <c r="F118" s="54"/>
      <c r="G118" s="54" t="s">
        <v>133</v>
      </c>
      <c r="H118" s="54" t="s">
        <v>133</v>
      </c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159"/>
      <c r="U118" s="159"/>
      <c r="V118" s="159"/>
      <c r="W118" s="159"/>
      <c r="X118" s="159"/>
      <c r="Y118" s="159"/>
    </row>
    <row r="119" spans="1:25" ht="15.75" x14ac:dyDescent="0.25">
      <c r="A119" s="35" t="s">
        <v>325</v>
      </c>
      <c r="B119" s="44" t="s">
        <v>326</v>
      </c>
      <c r="C119" s="54"/>
      <c r="D119" s="54"/>
      <c r="E119" s="54"/>
      <c r="F119" s="54"/>
      <c r="G119" s="54" t="s">
        <v>133</v>
      </c>
      <c r="H119" s="54" t="s">
        <v>133</v>
      </c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159"/>
      <c r="U119" s="159"/>
      <c r="V119" s="159"/>
      <c r="W119" s="159"/>
      <c r="X119" s="159"/>
      <c r="Y119" s="159"/>
    </row>
    <row r="120" spans="1:25" ht="31.5" x14ac:dyDescent="0.25">
      <c r="A120" s="35" t="s">
        <v>327</v>
      </c>
      <c r="B120" s="44" t="s">
        <v>577</v>
      </c>
      <c r="C120" s="54"/>
      <c r="D120" s="54"/>
      <c r="E120" s="54"/>
      <c r="F120" s="54"/>
      <c r="G120" s="38"/>
      <c r="H120" s="38"/>
      <c r="I120" s="38" t="s">
        <v>133</v>
      </c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57"/>
      <c r="U120" s="57" t="s">
        <v>133</v>
      </c>
      <c r="V120" s="57"/>
      <c r="W120" s="57"/>
      <c r="X120" s="57"/>
      <c r="Y120" s="57"/>
    </row>
    <row r="121" spans="1:25" ht="31.5" x14ac:dyDescent="0.25">
      <c r="A121" s="35" t="s">
        <v>328</v>
      </c>
      <c r="B121" s="44" t="s">
        <v>576</v>
      </c>
      <c r="C121" s="54"/>
      <c r="D121" s="54"/>
      <c r="E121" s="54"/>
      <c r="F121" s="54"/>
      <c r="G121" s="38"/>
      <c r="H121" s="38"/>
      <c r="I121" s="38" t="s">
        <v>133</v>
      </c>
      <c r="J121" s="38"/>
      <c r="K121" s="38"/>
      <c r="L121" s="38"/>
      <c r="M121" s="38"/>
      <c r="N121" s="38"/>
      <c r="O121" s="38"/>
      <c r="P121" s="38"/>
      <c r="Q121" s="38"/>
      <c r="R121" s="38"/>
      <c r="S121" s="38" t="s">
        <v>133</v>
      </c>
      <c r="T121" s="57"/>
      <c r="U121" s="57"/>
      <c r="V121" s="57"/>
      <c r="W121" s="57"/>
      <c r="X121" s="57"/>
      <c r="Y121" s="57"/>
    </row>
    <row r="122" spans="1:25" ht="31.5" x14ac:dyDescent="0.25">
      <c r="A122" s="35" t="s">
        <v>329</v>
      </c>
      <c r="B122" s="44" t="s">
        <v>575</v>
      </c>
      <c r="C122" s="54"/>
      <c r="D122" s="54"/>
      <c r="E122" s="54"/>
      <c r="F122" s="54"/>
      <c r="G122" s="38"/>
      <c r="H122" s="38"/>
      <c r="I122" s="38" t="s">
        <v>133</v>
      </c>
      <c r="J122" s="38"/>
      <c r="K122" s="38"/>
      <c r="L122" s="38"/>
      <c r="M122" s="38"/>
      <c r="N122" s="38"/>
      <c r="O122" s="38"/>
      <c r="P122" s="38"/>
      <c r="Q122" s="38"/>
      <c r="R122" s="38"/>
      <c r="S122" s="38" t="s">
        <v>133</v>
      </c>
      <c r="T122" s="57"/>
      <c r="U122" s="57"/>
      <c r="V122" s="57"/>
      <c r="W122" s="57"/>
      <c r="X122" s="57"/>
      <c r="Y122" s="57"/>
    </row>
    <row r="123" spans="1:25" ht="15.75" x14ac:dyDescent="0.25">
      <c r="A123" s="35" t="s">
        <v>330</v>
      </c>
      <c r="B123" s="44" t="s">
        <v>574</v>
      </c>
      <c r="C123" s="54"/>
      <c r="D123" s="54"/>
      <c r="E123" s="54"/>
      <c r="F123" s="54"/>
      <c r="G123" s="38"/>
      <c r="H123" s="38"/>
      <c r="I123" s="38" t="s">
        <v>133</v>
      </c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57"/>
      <c r="U123" s="57"/>
      <c r="V123" s="57"/>
      <c r="W123" s="57"/>
      <c r="X123" s="57"/>
      <c r="Y123" s="57"/>
    </row>
    <row r="124" spans="1:25" ht="15.75" x14ac:dyDescent="0.2">
      <c r="A124" s="38" t="s">
        <v>331</v>
      </c>
      <c r="B124" s="153" t="s">
        <v>573</v>
      </c>
      <c r="C124" s="159"/>
      <c r="D124" s="159"/>
      <c r="E124" s="159"/>
      <c r="F124" s="159"/>
      <c r="G124" s="57"/>
      <c r="H124" s="57"/>
      <c r="I124" s="57"/>
      <c r="J124" s="57" t="s">
        <v>133</v>
      </c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</row>
    <row r="125" spans="1:25" ht="15.75" x14ac:dyDescent="0.2">
      <c r="A125" s="38" t="s">
        <v>332</v>
      </c>
      <c r="B125" s="153" t="s">
        <v>572</v>
      </c>
      <c r="C125" s="159"/>
      <c r="D125" s="159"/>
      <c r="E125" s="159"/>
      <c r="F125" s="159"/>
      <c r="G125" s="57"/>
      <c r="H125" s="57"/>
      <c r="I125" s="57"/>
      <c r="J125" s="57" t="s">
        <v>133</v>
      </c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</row>
    <row r="126" spans="1:25" ht="30" x14ac:dyDescent="0.2">
      <c r="A126" s="38" t="s">
        <v>333</v>
      </c>
      <c r="B126" s="153" t="s">
        <v>571</v>
      </c>
      <c r="C126" s="159"/>
      <c r="D126" s="159"/>
      <c r="E126" s="159"/>
      <c r="F126" s="159"/>
      <c r="G126" s="57"/>
      <c r="H126" s="57"/>
      <c r="I126" s="57"/>
      <c r="J126" s="57" t="s">
        <v>133</v>
      </c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</row>
    <row r="127" spans="1:25" ht="30" x14ac:dyDescent="0.2">
      <c r="A127" s="38" t="s">
        <v>334</v>
      </c>
      <c r="B127" s="153" t="s">
        <v>570</v>
      </c>
      <c r="C127" s="159"/>
      <c r="D127" s="159"/>
      <c r="E127" s="159"/>
      <c r="F127" s="159"/>
      <c r="G127" s="57" t="s">
        <v>133</v>
      </c>
      <c r="H127" s="57"/>
      <c r="I127" s="57"/>
      <c r="J127" s="57" t="s">
        <v>133</v>
      </c>
      <c r="K127" s="57"/>
      <c r="L127" s="57"/>
      <c r="M127" s="57"/>
      <c r="N127" s="57"/>
      <c r="O127" s="57" t="s">
        <v>133</v>
      </c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ht="45" x14ac:dyDescent="0.2">
      <c r="A128" s="38" t="s">
        <v>335</v>
      </c>
      <c r="B128" s="153" t="s">
        <v>569</v>
      </c>
      <c r="C128" s="159"/>
      <c r="D128" s="159"/>
      <c r="E128" s="159"/>
      <c r="F128" s="159"/>
      <c r="G128" s="57" t="s">
        <v>133</v>
      </c>
      <c r="H128" s="57"/>
      <c r="I128" s="57"/>
      <c r="J128" s="57" t="s">
        <v>133</v>
      </c>
      <c r="K128" s="57"/>
      <c r="L128" s="57"/>
      <c r="M128" s="57"/>
      <c r="N128" s="57"/>
      <c r="O128" s="57" t="s">
        <v>133</v>
      </c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spans="1:25" ht="30" x14ac:dyDescent="0.2">
      <c r="A129" s="38" t="s">
        <v>336</v>
      </c>
      <c r="B129" s="153" t="s">
        <v>568</v>
      </c>
      <c r="C129" s="159"/>
      <c r="D129" s="159"/>
      <c r="E129" s="159"/>
      <c r="F129" s="159"/>
      <c r="G129" s="57"/>
      <c r="H129" s="57"/>
      <c r="I129" s="57"/>
      <c r="J129" s="57" t="s">
        <v>133</v>
      </c>
      <c r="K129" s="57"/>
      <c r="L129" s="57"/>
      <c r="M129" s="57"/>
      <c r="N129" s="57"/>
      <c r="O129" s="57"/>
      <c r="P129" s="57"/>
      <c r="Q129" s="57"/>
      <c r="R129" s="57"/>
      <c r="S129" s="57" t="s">
        <v>133</v>
      </c>
      <c r="T129" s="57"/>
      <c r="U129" s="57"/>
      <c r="V129" s="57"/>
      <c r="W129" s="57"/>
      <c r="X129" s="57"/>
      <c r="Y129" s="57"/>
    </row>
    <row r="130" spans="1:25" ht="15.75" x14ac:dyDescent="0.2">
      <c r="A130" s="38" t="s">
        <v>337</v>
      </c>
      <c r="B130" s="153" t="s">
        <v>338</v>
      </c>
      <c r="C130" s="159"/>
      <c r="D130" s="159"/>
      <c r="E130" s="159"/>
      <c r="F130" s="159"/>
      <c r="G130" s="57"/>
      <c r="H130" s="57"/>
      <c r="I130" s="57"/>
      <c r="J130" s="57"/>
      <c r="K130" s="57"/>
      <c r="L130" s="57"/>
      <c r="M130" s="57"/>
      <c r="N130" s="57"/>
      <c r="O130" s="57" t="s">
        <v>133</v>
      </c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spans="1:25" ht="30" x14ac:dyDescent="0.2">
      <c r="A131" s="38" t="s">
        <v>339</v>
      </c>
      <c r="B131" s="153" t="s">
        <v>567</v>
      </c>
      <c r="C131" s="159"/>
      <c r="D131" s="159"/>
      <c r="E131" s="159"/>
      <c r="F131" s="159"/>
      <c r="G131" s="57"/>
      <c r="H131" s="57"/>
      <c r="I131" s="57"/>
      <c r="J131" s="57"/>
      <c r="K131" s="57"/>
      <c r="L131" s="57"/>
      <c r="M131" s="57"/>
      <c r="N131" s="57"/>
      <c r="O131" s="57" t="s">
        <v>133</v>
      </c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spans="1:25" ht="15.75" x14ac:dyDescent="0.2">
      <c r="A132" s="38" t="s">
        <v>340</v>
      </c>
      <c r="B132" s="153" t="s">
        <v>341</v>
      </c>
      <c r="C132" s="159"/>
      <c r="D132" s="159"/>
      <c r="E132" s="159"/>
      <c r="F132" s="159"/>
      <c r="G132" s="57"/>
      <c r="H132" s="57"/>
      <c r="I132" s="57"/>
      <c r="J132" s="57"/>
      <c r="K132" s="57"/>
      <c r="L132" s="57"/>
      <c r="M132" s="57"/>
      <c r="N132" s="57"/>
      <c r="O132" s="57" t="s">
        <v>133</v>
      </c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spans="1:25" ht="15.75" x14ac:dyDescent="0.2">
      <c r="A133" s="38" t="s">
        <v>342</v>
      </c>
      <c r="B133" s="153" t="s">
        <v>343</v>
      </c>
      <c r="C133" s="159"/>
      <c r="D133" s="159"/>
      <c r="E133" s="159"/>
      <c r="F133" s="159"/>
      <c r="G133" s="57"/>
      <c r="H133" s="57"/>
      <c r="I133" s="57"/>
      <c r="J133" s="57"/>
      <c r="K133" s="57"/>
      <c r="L133" s="57"/>
      <c r="M133" s="57"/>
      <c r="N133" s="57"/>
      <c r="O133" s="57" t="s">
        <v>133</v>
      </c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spans="1:25" ht="30" x14ac:dyDescent="0.2">
      <c r="A134" s="38" t="s">
        <v>344</v>
      </c>
      <c r="B134" s="153" t="s">
        <v>566</v>
      </c>
      <c r="C134" s="159"/>
      <c r="D134" s="159"/>
      <c r="E134" s="159"/>
      <c r="F134" s="159"/>
      <c r="G134" s="57"/>
      <c r="H134" s="57"/>
      <c r="I134" s="57"/>
      <c r="J134" s="57"/>
      <c r="K134" s="57"/>
      <c r="L134" s="57"/>
      <c r="M134" s="57"/>
      <c r="N134" s="57"/>
      <c r="O134" s="57" t="s">
        <v>133</v>
      </c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spans="1:25" ht="30" x14ac:dyDescent="0.2">
      <c r="A135" s="38" t="s">
        <v>345</v>
      </c>
      <c r="B135" s="153" t="s">
        <v>565</v>
      </c>
      <c r="C135" s="159"/>
      <c r="D135" s="159"/>
      <c r="E135" s="159"/>
      <c r="F135" s="159"/>
      <c r="G135" s="57"/>
      <c r="H135" s="57"/>
      <c r="I135" s="57"/>
      <c r="J135" s="57"/>
      <c r="K135" s="57"/>
      <c r="L135" s="57" t="s">
        <v>133</v>
      </c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spans="1:25" ht="15.75" x14ac:dyDescent="0.2">
      <c r="A136" s="38" t="s">
        <v>346</v>
      </c>
      <c r="B136" s="153" t="s">
        <v>564</v>
      </c>
      <c r="C136" s="159"/>
      <c r="D136" s="159"/>
      <c r="E136" s="159"/>
      <c r="F136" s="159"/>
      <c r="G136" s="57"/>
      <c r="H136" s="57"/>
      <c r="I136" s="57"/>
      <c r="J136" s="57"/>
      <c r="K136" s="57"/>
      <c r="L136" s="57" t="s">
        <v>133</v>
      </c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spans="1:25" ht="15.75" x14ac:dyDescent="0.2">
      <c r="A137" s="38" t="s">
        <v>347</v>
      </c>
      <c r="B137" s="153" t="s">
        <v>348</v>
      </c>
      <c r="C137" s="159"/>
      <c r="D137" s="159"/>
      <c r="E137" s="159"/>
      <c r="F137" s="159"/>
      <c r="G137" s="57"/>
      <c r="H137" s="57"/>
      <c r="I137" s="57"/>
      <c r="J137" s="57"/>
      <c r="K137" s="57"/>
      <c r="L137" s="57" t="s">
        <v>133</v>
      </c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spans="1:25" ht="30" x14ac:dyDescent="0.2">
      <c r="A138" s="38" t="s">
        <v>349</v>
      </c>
      <c r="B138" s="153" t="s">
        <v>563</v>
      </c>
      <c r="C138" s="159"/>
      <c r="D138" s="159"/>
      <c r="E138" s="159"/>
      <c r="F138" s="159"/>
      <c r="G138" s="57"/>
      <c r="H138" s="57"/>
      <c r="I138" s="57"/>
      <c r="J138" s="57"/>
      <c r="K138" s="57"/>
      <c r="L138" s="57" t="s">
        <v>133</v>
      </c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1:25" ht="30" x14ac:dyDescent="0.2">
      <c r="A139" s="38" t="s">
        <v>350</v>
      </c>
      <c r="B139" s="153" t="s">
        <v>562</v>
      </c>
      <c r="C139" s="159"/>
      <c r="D139" s="159"/>
      <c r="E139" s="159"/>
      <c r="F139" s="159"/>
      <c r="G139" s="57"/>
      <c r="H139" s="57"/>
      <c r="I139" s="57"/>
      <c r="J139" s="57"/>
      <c r="K139" s="57"/>
      <c r="L139" s="57" t="s">
        <v>133</v>
      </c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1:25" ht="30" x14ac:dyDescent="0.2">
      <c r="A140" s="38" t="s">
        <v>351</v>
      </c>
      <c r="B140" s="153" t="s">
        <v>561</v>
      </c>
      <c r="C140" s="159"/>
      <c r="D140" s="159"/>
      <c r="E140" s="159"/>
      <c r="F140" s="159"/>
      <c r="G140" s="57"/>
      <c r="H140" s="57"/>
      <c r="I140" s="57"/>
      <c r="J140" s="57"/>
      <c r="K140" s="57" t="s">
        <v>133</v>
      </c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1:25" ht="30" x14ac:dyDescent="0.2">
      <c r="A141" s="38" t="s">
        <v>352</v>
      </c>
      <c r="B141" s="153" t="s">
        <v>560</v>
      </c>
      <c r="C141" s="159"/>
      <c r="D141" s="159"/>
      <c r="E141" s="159"/>
      <c r="F141" s="159"/>
      <c r="G141" s="57"/>
      <c r="H141" s="57"/>
      <c r="I141" s="57"/>
      <c r="J141" s="57"/>
      <c r="K141" s="57"/>
      <c r="L141" s="57"/>
      <c r="M141" s="57"/>
      <c r="N141" s="57"/>
      <c r="O141" s="57" t="s">
        <v>133</v>
      </c>
      <c r="P141" s="57"/>
      <c r="Q141" s="57"/>
      <c r="R141" s="57"/>
      <c r="S141" s="57"/>
      <c r="T141" s="57"/>
      <c r="U141" s="57"/>
      <c r="V141" s="57"/>
      <c r="W141" s="57" t="s">
        <v>133</v>
      </c>
      <c r="X141" s="57"/>
      <c r="Y141" s="57"/>
    </row>
    <row r="142" spans="1:25" ht="15.75" x14ac:dyDescent="0.2">
      <c r="A142" s="38" t="s">
        <v>353</v>
      </c>
      <c r="B142" s="153" t="s">
        <v>354</v>
      </c>
      <c r="C142" s="159" t="s">
        <v>133</v>
      </c>
      <c r="D142" s="159" t="s">
        <v>133</v>
      </c>
      <c r="E142" s="159" t="s">
        <v>133</v>
      </c>
      <c r="F142" s="159" t="s">
        <v>133</v>
      </c>
      <c r="G142" s="57" t="s">
        <v>133</v>
      </c>
      <c r="H142" s="57" t="s">
        <v>133</v>
      </c>
      <c r="I142" s="57" t="s">
        <v>133</v>
      </c>
      <c r="J142" s="57" t="s">
        <v>133</v>
      </c>
      <c r="K142" s="57" t="s">
        <v>133</v>
      </c>
      <c r="L142" s="57" t="s">
        <v>133</v>
      </c>
      <c r="M142" s="57" t="s">
        <v>133</v>
      </c>
      <c r="N142" s="57" t="s">
        <v>133</v>
      </c>
      <c r="O142" s="57" t="s">
        <v>133</v>
      </c>
      <c r="P142" s="57" t="s">
        <v>133</v>
      </c>
      <c r="Q142" s="57"/>
      <c r="R142" s="57" t="s">
        <v>133</v>
      </c>
      <c r="S142" s="57"/>
      <c r="T142" s="57"/>
      <c r="U142" s="57" t="s">
        <v>133</v>
      </c>
      <c r="V142" s="57"/>
      <c r="W142" s="57"/>
      <c r="X142" s="57"/>
      <c r="Y142" s="57"/>
    </row>
    <row r="143" spans="1:25" ht="15.75" x14ac:dyDescent="0.25">
      <c r="A143" s="133"/>
      <c r="B143" s="156" t="s">
        <v>541</v>
      </c>
      <c r="C143" s="154"/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5"/>
    </row>
    <row r="144" spans="1:25" ht="30" x14ac:dyDescent="0.25">
      <c r="A144" s="54" t="s">
        <v>116</v>
      </c>
      <c r="B144" s="157" t="s">
        <v>117</v>
      </c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 t="s">
        <v>133</v>
      </c>
      <c r="S144" s="96"/>
      <c r="T144" s="96"/>
      <c r="U144" s="96" t="s">
        <v>133</v>
      </c>
      <c r="V144" s="159" t="s">
        <v>133</v>
      </c>
      <c r="W144" s="159" t="s">
        <v>133</v>
      </c>
      <c r="X144" s="159" t="s">
        <v>133</v>
      </c>
      <c r="Y144" s="159" t="s">
        <v>133</v>
      </c>
    </row>
    <row r="145" spans="1:25" ht="30" x14ac:dyDescent="0.25">
      <c r="A145" s="54" t="s">
        <v>118</v>
      </c>
      <c r="B145" s="157" t="s">
        <v>119</v>
      </c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 t="s">
        <v>133</v>
      </c>
      <c r="R145" s="96" t="s">
        <v>133</v>
      </c>
      <c r="S145" s="96"/>
      <c r="T145" s="96"/>
      <c r="U145" s="96" t="s">
        <v>133</v>
      </c>
      <c r="V145" s="159" t="s">
        <v>133</v>
      </c>
      <c r="W145" s="159" t="s">
        <v>133</v>
      </c>
      <c r="X145" s="159" t="s">
        <v>133</v>
      </c>
      <c r="Y145" s="159" t="s">
        <v>133</v>
      </c>
    </row>
    <row r="146" spans="1:25" ht="15.75" x14ac:dyDescent="0.25">
      <c r="A146" s="54" t="s">
        <v>120</v>
      </c>
      <c r="B146" s="157" t="s">
        <v>121</v>
      </c>
      <c r="C146" s="96" t="s">
        <v>133</v>
      </c>
      <c r="D146" s="96" t="s">
        <v>133</v>
      </c>
      <c r="E146" s="96" t="s">
        <v>133</v>
      </c>
      <c r="F146" s="96" t="s">
        <v>133</v>
      </c>
      <c r="G146" s="96" t="s">
        <v>133</v>
      </c>
      <c r="H146" s="96" t="s">
        <v>133</v>
      </c>
      <c r="I146" s="96" t="s">
        <v>133</v>
      </c>
      <c r="J146" s="96" t="s">
        <v>133</v>
      </c>
      <c r="K146" s="96" t="s">
        <v>133</v>
      </c>
      <c r="L146" s="96" t="s">
        <v>133</v>
      </c>
      <c r="M146" s="96" t="s">
        <v>133</v>
      </c>
      <c r="N146" s="96" t="s">
        <v>133</v>
      </c>
      <c r="O146" s="96" t="s">
        <v>133</v>
      </c>
      <c r="P146" s="96" t="s">
        <v>133</v>
      </c>
      <c r="Q146" s="96" t="s">
        <v>133</v>
      </c>
      <c r="R146" s="96" t="s">
        <v>133</v>
      </c>
      <c r="S146" s="96"/>
      <c r="T146" s="96" t="s">
        <v>133</v>
      </c>
      <c r="U146" s="96" t="s">
        <v>133</v>
      </c>
      <c r="V146" s="159" t="s">
        <v>133</v>
      </c>
      <c r="W146" s="159" t="s">
        <v>133</v>
      </c>
      <c r="X146" s="159" t="s">
        <v>133</v>
      </c>
      <c r="Y146" s="159" t="s">
        <v>133</v>
      </c>
    </row>
    <row r="147" spans="1:25" ht="30" x14ac:dyDescent="0.25">
      <c r="A147" s="54" t="s">
        <v>122</v>
      </c>
      <c r="B147" s="157" t="s">
        <v>123</v>
      </c>
      <c r="C147" s="96" t="s">
        <v>133</v>
      </c>
      <c r="D147" s="96" t="s">
        <v>133</v>
      </c>
      <c r="E147" s="96" t="s">
        <v>133</v>
      </c>
      <c r="F147" s="96" t="s">
        <v>133</v>
      </c>
      <c r="G147" s="96" t="s">
        <v>133</v>
      </c>
      <c r="H147" s="96" t="s">
        <v>133</v>
      </c>
      <c r="I147" s="96" t="s">
        <v>133</v>
      </c>
      <c r="J147" s="96" t="s">
        <v>133</v>
      </c>
      <c r="K147" s="96" t="s">
        <v>133</v>
      </c>
      <c r="L147" s="96" t="s">
        <v>133</v>
      </c>
      <c r="M147" s="96" t="s">
        <v>133</v>
      </c>
      <c r="N147" s="96" t="s">
        <v>133</v>
      </c>
      <c r="O147" s="96" t="s">
        <v>133</v>
      </c>
      <c r="P147" s="96" t="s">
        <v>133</v>
      </c>
      <c r="Q147" s="96" t="s">
        <v>133</v>
      </c>
      <c r="R147" s="96" t="s">
        <v>133</v>
      </c>
      <c r="S147" s="96"/>
      <c r="T147" s="96" t="s">
        <v>133</v>
      </c>
      <c r="U147" s="96" t="s">
        <v>133</v>
      </c>
      <c r="V147" s="159" t="s">
        <v>133</v>
      </c>
      <c r="W147" s="159" t="s">
        <v>133</v>
      </c>
      <c r="X147" s="159" t="s">
        <v>133</v>
      </c>
      <c r="Y147" s="159" t="s">
        <v>133</v>
      </c>
    </row>
    <row r="148" spans="1:25" ht="15.75" x14ac:dyDescent="0.25">
      <c r="A148" s="54" t="s">
        <v>124</v>
      </c>
      <c r="B148" s="157" t="s">
        <v>125</v>
      </c>
      <c r="C148" s="96" t="s">
        <v>133</v>
      </c>
      <c r="D148" s="96" t="s">
        <v>133</v>
      </c>
      <c r="E148" s="96" t="s">
        <v>133</v>
      </c>
      <c r="F148" s="96" t="s">
        <v>133</v>
      </c>
      <c r="G148" s="96" t="s">
        <v>133</v>
      </c>
      <c r="H148" s="96" t="s">
        <v>133</v>
      </c>
      <c r="I148" s="96" t="s">
        <v>133</v>
      </c>
      <c r="J148" s="96" t="s">
        <v>133</v>
      </c>
      <c r="K148" s="96" t="s">
        <v>133</v>
      </c>
      <c r="L148" s="96" t="s">
        <v>133</v>
      </c>
      <c r="M148" s="96" t="s">
        <v>133</v>
      </c>
      <c r="N148" s="96" t="s">
        <v>133</v>
      </c>
      <c r="O148" s="96" t="s">
        <v>133</v>
      </c>
      <c r="P148" s="96" t="s">
        <v>133</v>
      </c>
      <c r="Q148" s="96" t="s">
        <v>133</v>
      </c>
      <c r="R148" s="96" t="s">
        <v>133</v>
      </c>
      <c r="S148" s="96" t="s">
        <v>133</v>
      </c>
      <c r="T148" s="96" t="s">
        <v>133</v>
      </c>
      <c r="U148" s="96" t="s">
        <v>133</v>
      </c>
      <c r="V148" s="159" t="s">
        <v>133</v>
      </c>
      <c r="W148" s="159" t="s">
        <v>133</v>
      </c>
      <c r="X148" s="159" t="s">
        <v>133</v>
      </c>
      <c r="Y148" s="159" t="s">
        <v>133</v>
      </c>
    </row>
    <row r="149" spans="1:25" ht="30" x14ac:dyDescent="0.25">
      <c r="A149" s="54" t="s">
        <v>126</v>
      </c>
      <c r="B149" s="157" t="s">
        <v>127</v>
      </c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 t="s">
        <v>133</v>
      </c>
      <c r="S149" s="96" t="s">
        <v>133</v>
      </c>
      <c r="T149" s="96"/>
      <c r="U149" s="96"/>
      <c r="V149" s="159"/>
      <c r="W149" s="159"/>
      <c r="X149" s="159"/>
      <c r="Y149" s="159"/>
    </row>
  </sheetData>
  <mergeCells count="5">
    <mergeCell ref="A1:B1"/>
    <mergeCell ref="A2:B2"/>
    <mergeCell ref="C2:S2"/>
    <mergeCell ref="A62:Y62"/>
    <mergeCell ref="B4:Y4"/>
  </mergeCells>
  <conditionalFormatting sqref="C2 C5:S61 C63:C83 D63:S65501 C91:C65501">
    <cfRule type="cellIs" dxfId="4" priority="2" operator="equal">
      <formula>33</formula>
    </cfRule>
  </conditionalFormatting>
  <conditionalFormatting sqref="C3:S3">
    <cfRule type="cellIs" dxfId="3" priority="3" operator="equal">
      <formula>33</formula>
    </cfRule>
  </conditionalFormatting>
  <printOptions horizontalCentered="1"/>
  <pageMargins left="0.23611111111111099" right="0.23611111111111099" top="0.74791666666666701" bottom="0.74791666666666701" header="0.31527777777777799" footer="0.31527777777777799"/>
  <pageSetup paperSize="8" scale="51" firstPageNumber="0" fitToHeight="0" orientation="landscape" horizontalDpi="300" verticalDpi="300" r:id="rId1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9"/>
  <sheetViews>
    <sheetView view="pageBreakPreview" zoomScale="60" zoomScaleNormal="70" workbookViewId="0">
      <selection activeCell="A43" sqref="A43:B49"/>
    </sheetView>
  </sheetViews>
  <sheetFormatPr defaultRowHeight="14.25" x14ac:dyDescent="0.2"/>
  <cols>
    <col min="1" max="1" width="10.5703125" style="9" customWidth="1"/>
    <col min="2" max="2" width="104" style="27" customWidth="1"/>
    <col min="3" max="3" width="9.140625" customWidth="1"/>
    <col min="4" max="4" width="9.5703125" customWidth="1"/>
    <col min="5" max="5" width="8" customWidth="1"/>
    <col min="6" max="6" width="8.5703125" customWidth="1"/>
    <col min="7" max="7" width="8" customWidth="1"/>
    <col min="8" max="8" width="10.85546875" customWidth="1"/>
    <col min="9" max="10" width="9.85546875" hidden="1" customWidth="1"/>
    <col min="11" max="17" width="9.5703125" hidden="1" customWidth="1"/>
    <col min="18" max="18" width="0.42578125" customWidth="1"/>
    <col min="19" max="19" width="8.42578125" hidden="1" customWidth="1"/>
    <col min="20" max="20" width="11.5703125" hidden="1"/>
    <col min="21" max="21" width="15.85546875" hidden="1" customWidth="1"/>
    <col min="22" max="22" width="7.5703125" hidden="1" customWidth="1"/>
    <col min="23" max="24" width="122.42578125" customWidth="1"/>
    <col min="25" max="25" width="83.140625" customWidth="1"/>
    <col min="26" max="26" width="122.42578125" hidden="1" customWidth="1"/>
    <col min="27" max="1025" width="122.42578125" customWidth="1"/>
  </cols>
  <sheetData>
    <row r="1" spans="1:22" ht="12.75" x14ac:dyDescent="0.2">
      <c r="A1" s="274" t="s">
        <v>451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</row>
    <row r="2" spans="1:22" s="29" customFormat="1" ht="53.25" customHeight="1" x14ac:dyDescent="0.2">
      <c r="A2" s="275" t="s">
        <v>94</v>
      </c>
      <c r="B2" s="275"/>
      <c r="C2" s="276" t="s">
        <v>452</v>
      </c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</row>
    <row r="3" spans="1:22" s="29" customFormat="1" ht="164.25" customHeight="1" x14ac:dyDescent="0.2">
      <c r="A3" s="75" t="s">
        <v>96</v>
      </c>
      <c r="B3" s="76" t="s">
        <v>453</v>
      </c>
      <c r="C3" s="77" t="s">
        <v>454</v>
      </c>
      <c r="D3" s="77" t="s">
        <v>113</v>
      </c>
      <c r="E3" s="77" t="s">
        <v>455</v>
      </c>
      <c r="F3" s="77" t="s">
        <v>114</v>
      </c>
      <c r="G3" s="78" t="s">
        <v>115</v>
      </c>
      <c r="H3" s="78" t="s">
        <v>456</v>
      </c>
    </row>
    <row r="4" spans="1:22" ht="12.75" x14ac:dyDescent="0.2">
      <c r="A4" s="79"/>
      <c r="B4" s="80" t="s">
        <v>130</v>
      </c>
      <c r="C4" s="81">
        <v>1</v>
      </c>
      <c r="D4" s="81">
        <v>2</v>
      </c>
      <c r="E4" s="81">
        <v>3</v>
      </c>
      <c r="F4" s="81">
        <v>4</v>
      </c>
      <c r="G4" s="81">
        <v>5</v>
      </c>
      <c r="H4" s="81">
        <v>6</v>
      </c>
    </row>
    <row r="5" spans="1:22" ht="12.75" x14ac:dyDescent="0.2">
      <c r="A5" s="57" t="s">
        <v>457</v>
      </c>
      <c r="B5" s="82" t="s">
        <v>458</v>
      </c>
      <c r="C5" s="64" t="s">
        <v>133</v>
      </c>
      <c r="D5" s="57"/>
      <c r="E5" s="57"/>
      <c r="F5" s="83"/>
      <c r="G5" s="57"/>
      <c r="H5" s="57"/>
    </row>
    <row r="6" spans="1:22" ht="12.75" x14ac:dyDescent="0.2">
      <c r="A6" s="57" t="s">
        <v>459</v>
      </c>
      <c r="B6" s="82" t="s">
        <v>460</v>
      </c>
      <c r="C6" s="64" t="s">
        <v>133</v>
      </c>
      <c r="D6" s="57"/>
      <c r="E6" s="57"/>
      <c r="F6" s="83"/>
      <c r="G6" s="57"/>
      <c r="H6" s="57"/>
    </row>
    <row r="7" spans="1:22" ht="12.75" x14ac:dyDescent="0.2">
      <c r="A7" s="57" t="s">
        <v>461</v>
      </c>
      <c r="B7" s="82" t="s">
        <v>462</v>
      </c>
      <c r="C7" s="64" t="s">
        <v>133</v>
      </c>
      <c r="D7" s="57"/>
      <c r="E7" s="57"/>
      <c r="F7" s="83"/>
      <c r="G7" s="57"/>
      <c r="H7" s="57"/>
    </row>
    <row r="8" spans="1:22" ht="12.75" x14ac:dyDescent="0.2">
      <c r="A8" s="57" t="s">
        <v>463</v>
      </c>
      <c r="B8" s="84" t="s">
        <v>464</v>
      </c>
      <c r="C8" s="64" t="s">
        <v>133</v>
      </c>
      <c r="D8" s="57"/>
      <c r="E8" s="57"/>
      <c r="F8" s="83"/>
      <c r="G8" s="57"/>
      <c r="H8" s="57" t="s">
        <v>133</v>
      </c>
    </row>
    <row r="9" spans="1:22" ht="25.5" x14ac:dyDescent="0.2">
      <c r="A9" s="57" t="s">
        <v>465</v>
      </c>
      <c r="B9" s="84" t="s">
        <v>466</v>
      </c>
      <c r="C9" s="64" t="s">
        <v>133</v>
      </c>
      <c r="D9" s="57"/>
      <c r="E9" s="57"/>
      <c r="F9" s="83" t="s">
        <v>133</v>
      </c>
      <c r="G9" s="57"/>
      <c r="H9" s="57" t="s">
        <v>133</v>
      </c>
    </row>
    <row r="10" spans="1:22" ht="12.75" x14ac:dyDescent="0.2">
      <c r="A10" s="57" t="s">
        <v>467</v>
      </c>
      <c r="B10" s="84" t="s">
        <v>468</v>
      </c>
      <c r="C10" s="65" t="s">
        <v>133</v>
      </c>
      <c r="D10" s="57"/>
      <c r="E10" s="57"/>
      <c r="F10" s="83" t="s">
        <v>133</v>
      </c>
      <c r="G10" s="57"/>
      <c r="H10" s="57" t="s">
        <v>133</v>
      </c>
    </row>
    <row r="11" spans="1:22" ht="12.75" x14ac:dyDescent="0.2">
      <c r="A11" s="57" t="s">
        <v>469</v>
      </c>
      <c r="B11" s="84" t="s">
        <v>470</v>
      </c>
      <c r="C11" s="65" t="s">
        <v>133</v>
      </c>
      <c r="D11" s="11"/>
      <c r="E11" s="57"/>
      <c r="F11" s="83" t="s">
        <v>133</v>
      </c>
      <c r="G11" s="57"/>
      <c r="H11" s="57" t="s">
        <v>133</v>
      </c>
    </row>
    <row r="12" spans="1:22" ht="12.75" x14ac:dyDescent="0.2">
      <c r="A12" s="57" t="s">
        <v>471</v>
      </c>
      <c r="B12" s="84" t="s">
        <v>472</v>
      </c>
      <c r="C12" s="64" t="s">
        <v>133</v>
      </c>
      <c r="D12" s="57"/>
      <c r="E12" s="57"/>
      <c r="F12" s="83" t="s">
        <v>133</v>
      </c>
      <c r="G12" s="57"/>
      <c r="H12" s="57" t="s">
        <v>133</v>
      </c>
    </row>
    <row r="13" spans="1:22" ht="12.75" x14ac:dyDescent="0.2">
      <c r="A13" s="57" t="s">
        <v>473</v>
      </c>
      <c r="B13" s="84" t="s">
        <v>474</v>
      </c>
      <c r="C13" s="64" t="s">
        <v>133</v>
      </c>
      <c r="D13" s="57" t="s">
        <v>133</v>
      </c>
      <c r="E13" s="57"/>
      <c r="F13" s="83"/>
      <c r="G13" s="57"/>
      <c r="H13" s="57"/>
    </row>
    <row r="14" spans="1:22" ht="12.75" x14ac:dyDescent="0.2">
      <c r="A14" s="57" t="s">
        <v>475</v>
      </c>
      <c r="B14" s="84" t="s">
        <v>476</v>
      </c>
      <c r="C14" s="64" t="s">
        <v>133</v>
      </c>
      <c r="D14" s="57" t="s">
        <v>133</v>
      </c>
      <c r="E14" s="57"/>
      <c r="F14" s="83"/>
      <c r="G14" s="57"/>
      <c r="H14" s="57"/>
    </row>
    <row r="15" spans="1:22" ht="12.75" x14ac:dyDescent="0.2">
      <c r="A15" s="57" t="s">
        <v>477</v>
      </c>
      <c r="B15" s="82" t="s">
        <v>478</v>
      </c>
      <c r="C15" s="60" t="s">
        <v>133</v>
      </c>
      <c r="D15" s="57"/>
      <c r="E15" s="57" t="s">
        <v>133</v>
      </c>
      <c r="F15" s="83"/>
      <c r="G15" s="57"/>
      <c r="H15" s="57"/>
    </row>
    <row r="16" spans="1:22" ht="25.5" x14ac:dyDescent="0.2">
      <c r="A16" s="57" t="s">
        <v>479</v>
      </c>
      <c r="B16" s="84" t="s">
        <v>480</v>
      </c>
      <c r="C16" s="64" t="s">
        <v>133</v>
      </c>
      <c r="D16" s="57"/>
      <c r="E16" s="57" t="s">
        <v>133</v>
      </c>
      <c r="F16" s="83"/>
      <c r="G16" s="57"/>
      <c r="H16" s="57"/>
    </row>
    <row r="17" spans="1:8" ht="25.5" x14ac:dyDescent="0.2">
      <c r="A17" s="57" t="s">
        <v>481</v>
      </c>
      <c r="B17" s="84" t="s">
        <v>482</v>
      </c>
      <c r="C17" s="64" t="s">
        <v>133</v>
      </c>
      <c r="D17" s="57"/>
      <c r="E17" s="57"/>
      <c r="F17" s="83"/>
      <c r="G17" s="57"/>
      <c r="H17" s="57"/>
    </row>
    <row r="18" spans="1:8" ht="25.5" x14ac:dyDescent="0.2">
      <c r="A18" s="57" t="s">
        <v>483</v>
      </c>
      <c r="B18" s="84" t="s">
        <v>484</v>
      </c>
      <c r="C18" s="64"/>
      <c r="D18" s="57"/>
      <c r="E18" s="57"/>
      <c r="F18" s="83"/>
      <c r="G18" s="57" t="s">
        <v>133</v>
      </c>
      <c r="H18" s="57"/>
    </row>
    <row r="19" spans="1:8" ht="12.75" x14ac:dyDescent="0.2">
      <c r="A19" s="57" t="s">
        <v>485</v>
      </c>
      <c r="B19" s="84" t="s">
        <v>486</v>
      </c>
      <c r="C19" s="64"/>
      <c r="D19" s="57"/>
      <c r="E19" s="57"/>
      <c r="F19" s="83"/>
      <c r="G19" s="57" t="s">
        <v>133</v>
      </c>
      <c r="H19" s="57"/>
    </row>
    <row r="20" spans="1:8" ht="12.75" x14ac:dyDescent="0.2">
      <c r="A20" s="57" t="s">
        <v>487</v>
      </c>
      <c r="B20" s="84" t="s">
        <v>488</v>
      </c>
      <c r="C20" s="64"/>
      <c r="D20" s="57"/>
      <c r="E20" s="57"/>
      <c r="F20" s="83"/>
      <c r="G20" s="57" t="s">
        <v>133</v>
      </c>
      <c r="H20" s="57"/>
    </row>
    <row r="21" spans="1:8" ht="38.25" x14ac:dyDescent="0.2">
      <c r="A21" s="57" t="s">
        <v>489</v>
      </c>
      <c r="B21" s="84" t="s">
        <v>490</v>
      </c>
      <c r="C21" s="64"/>
      <c r="D21" s="57"/>
      <c r="E21" s="57"/>
      <c r="F21" s="83"/>
      <c r="G21" s="57" t="s">
        <v>133</v>
      </c>
      <c r="H21" s="57"/>
    </row>
    <row r="22" spans="1:8" ht="12.75" x14ac:dyDescent="0.2">
      <c r="A22" s="57" t="s">
        <v>491</v>
      </c>
      <c r="B22" s="84" t="s">
        <v>492</v>
      </c>
      <c r="C22" s="64"/>
      <c r="D22" s="57"/>
      <c r="E22" s="57"/>
      <c r="F22" s="83"/>
      <c r="G22" s="57" t="s">
        <v>133</v>
      </c>
      <c r="H22" s="57"/>
    </row>
    <row r="23" spans="1:8" ht="12.75" x14ac:dyDescent="0.2">
      <c r="A23" s="57" t="s">
        <v>493</v>
      </c>
      <c r="B23" s="84" t="s">
        <v>494</v>
      </c>
      <c r="C23" s="64"/>
      <c r="D23" s="57"/>
      <c r="E23" s="57"/>
      <c r="F23" s="83"/>
      <c r="G23" s="57" t="s">
        <v>133</v>
      </c>
      <c r="H23" s="57"/>
    </row>
    <row r="24" spans="1:8" ht="25.5" x14ac:dyDescent="0.2">
      <c r="A24" s="57" t="s">
        <v>495</v>
      </c>
      <c r="B24" s="84" t="s">
        <v>496</v>
      </c>
      <c r="C24" s="64"/>
      <c r="D24" s="57"/>
      <c r="E24" s="57"/>
      <c r="F24" s="83"/>
      <c r="G24" s="57" t="s">
        <v>133</v>
      </c>
      <c r="H24" s="57"/>
    </row>
    <row r="25" spans="1:8" ht="12.75" x14ac:dyDescent="0.2">
      <c r="A25" s="57" t="s">
        <v>497</v>
      </c>
      <c r="B25" s="84" t="s">
        <v>498</v>
      </c>
      <c r="C25" s="64"/>
      <c r="D25" s="57"/>
      <c r="E25" s="57"/>
      <c r="F25" s="83"/>
      <c r="G25" s="57" t="s">
        <v>133</v>
      </c>
      <c r="H25" s="57"/>
    </row>
    <row r="26" spans="1:8" ht="12.75" x14ac:dyDescent="0.2">
      <c r="A26" s="56"/>
      <c r="B26" s="85" t="s">
        <v>247</v>
      </c>
      <c r="C26" s="86"/>
      <c r="D26" s="56"/>
      <c r="E26" s="56"/>
      <c r="F26" s="87"/>
      <c r="G26" s="56"/>
      <c r="H26" s="56"/>
    </row>
    <row r="27" spans="1:8" ht="16.5" customHeight="1" x14ac:dyDescent="0.2">
      <c r="A27" s="57" t="s">
        <v>499</v>
      </c>
      <c r="B27" s="82" t="s">
        <v>500</v>
      </c>
      <c r="C27" s="64" t="s">
        <v>133</v>
      </c>
      <c r="D27" s="57"/>
      <c r="E27" s="57"/>
      <c r="F27" s="83"/>
      <c r="G27" s="57"/>
      <c r="H27" s="57"/>
    </row>
    <row r="28" spans="1:8" ht="12.75" x14ac:dyDescent="0.2">
      <c r="A28" s="57" t="s">
        <v>501</v>
      </c>
      <c r="B28" s="82" t="s">
        <v>502</v>
      </c>
      <c r="C28" s="64" t="s">
        <v>133</v>
      </c>
      <c r="D28" s="57"/>
      <c r="E28" s="57"/>
      <c r="F28" s="83"/>
      <c r="G28" s="57" t="s">
        <v>133</v>
      </c>
      <c r="H28" s="57"/>
    </row>
    <row r="29" spans="1:8" ht="12.75" x14ac:dyDescent="0.2">
      <c r="A29" s="57" t="s">
        <v>503</v>
      </c>
      <c r="B29" s="84" t="s">
        <v>504</v>
      </c>
      <c r="C29" s="64" t="s">
        <v>133</v>
      </c>
      <c r="D29" s="57"/>
      <c r="E29" s="57"/>
      <c r="F29" s="83"/>
      <c r="G29" s="57"/>
      <c r="H29" s="57"/>
    </row>
    <row r="30" spans="1:8" ht="25.5" x14ac:dyDescent="0.2">
      <c r="A30" s="57" t="s">
        <v>505</v>
      </c>
      <c r="B30" s="84" t="s">
        <v>506</v>
      </c>
      <c r="C30" s="64" t="s">
        <v>133</v>
      </c>
      <c r="D30" s="57"/>
      <c r="E30" s="57"/>
      <c r="F30" s="83"/>
      <c r="G30" s="57"/>
      <c r="H30" s="57" t="s">
        <v>133</v>
      </c>
    </row>
    <row r="31" spans="1:8" ht="12.75" x14ac:dyDescent="0.2">
      <c r="A31" s="57" t="s">
        <v>507</v>
      </c>
      <c r="B31" s="82" t="s">
        <v>508</v>
      </c>
      <c r="C31" s="64" t="s">
        <v>133</v>
      </c>
      <c r="D31" s="57"/>
      <c r="E31" s="57"/>
      <c r="F31" s="83"/>
      <c r="G31" s="57"/>
      <c r="H31" s="57" t="s">
        <v>133</v>
      </c>
    </row>
    <row r="32" spans="1:8" ht="12.75" x14ac:dyDescent="0.2">
      <c r="A32" s="57" t="s">
        <v>509</v>
      </c>
      <c r="B32" s="82" t="s">
        <v>510</v>
      </c>
      <c r="C32" s="64" t="s">
        <v>133</v>
      </c>
      <c r="D32" s="57"/>
      <c r="E32" s="57"/>
      <c r="F32" s="83" t="s">
        <v>133</v>
      </c>
      <c r="G32" s="57"/>
      <c r="H32" s="57" t="s">
        <v>133</v>
      </c>
    </row>
    <row r="33" spans="1:8" ht="12.75" x14ac:dyDescent="0.2">
      <c r="A33" s="57" t="s">
        <v>511</v>
      </c>
      <c r="B33" s="84" t="s">
        <v>512</v>
      </c>
      <c r="C33" s="64" t="s">
        <v>133</v>
      </c>
      <c r="D33" s="57"/>
      <c r="E33" s="57"/>
      <c r="F33" s="83" t="s">
        <v>133</v>
      </c>
      <c r="G33" s="57"/>
      <c r="H33" s="57" t="s">
        <v>133</v>
      </c>
    </row>
    <row r="34" spans="1:8" ht="25.5" x14ac:dyDescent="0.2">
      <c r="A34" s="57" t="s">
        <v>513</v>
      </c>
      <c r="B34" s="84" t="s">
        <v>514</v>
      </c>
      <c r="C34" s="64" t="s">
        <v>133</v>
      </c>
      <c r="D34" s="57" t="s">
        <v>133</v>
      </c>
      <c r="E34" s="57" t="s">
        <v>133</v>
      </c>
      <c r="F34" s="83"/>
      <c r="G34" s="57"/>
      <c r="H34" s="57" t="s">
        <v>133</v>
      </c>
    </row>
    <row r="35" spans="1:8" ht="12.75" x14ac:dyDescent="0.2">
      <c r="A35" s="57" t="s">
        <v>515</v>
      </c>
      <c r="B35" s="84" t="s">
        <v>516</v>
      </c>
      <c r="C35" s="64"/>
      <c r="D35" s="57"/>
      <c r="E35" s="57" t="s">
        <v>133</v>
      </c>
      <c r="F35" s="83"/>
      <c r="G35" s="57"/>
      <c r="H35" s="57"/>
    </row>
    <row r="36" spans="1:8" ht="12.75" x14ac:dyDescent="0.2">
      <c r="A36" s="57" t="s">
        <v>517</v>
      </c>
      <c r="B36" s="84" t="s">
        <v>518</v>
      </c>
      <c r="C36" s="64"/>
      <c r="D36" s="57"/>
      <c r="E36" s="57" t="s">
        <v>133</v>
      </c>
      <c r="F36" s="83"/>
      <c r="G36" s="57"/>
      <c r="H36" s="57"/>
    </row>
    <row r="37" spans="1:8" ht="12.75" x14ac:dyDescent="0.2">
      <c r="A37" s="57" t="s">
        <v>519</v>
      </c>
      <c r="B37" s="84" t="s">
        <v>520</v>
      </c>
      <c r="C37" s="64" t="s">
        <v>133</v>
      </c>
      <c r="D37" s="57"/>
      <c r="E37" s="57" t="s">
        <v>133</v>
      </c>
      <c r="F37" s="83"/>
      <c r="G37" s="57"/>
      <c r="H37" s="57"/>
    </row>
    <row r="38" spans="1:8" ht="25.5" x14ac:dyDescent="0.2">
      <c r="A38" s="57" t="s">
        <v>521</v>
      </c>
      <c r="B38" s="84" t="s">
        <v>522</v>
      </c>
      <c r="C38" s="64" t="s">
        <v>133</v>
      </c>
      <c r="D38" s="57"/>
      <c r="E38" s="57" t="s">
        <v>133</v>
      </c>
      <c r="F38" s="83"/>
      <c r="G38" s="57"/>
      <c r="H38" s="57" t="s">
        <v>133</v>
      </c>
    </row>
    <row r="39" spans="1:8" ht="12.75" x14ac:dyDescent="0.2">
      <c r="A39" s="57" t="s">
        <v>523</v>
      </c>
      <c r="B39" s="84" t="s">
        <v>524</v>
      </c>
      <c r="C39" s="64" t="s">
        <v>133</v>
      </c>
      <c r="D39" s="57"/>
      <c r="E39" s="57" t="s">
        <v>133</v>
      </c>
      <c r="F39" s="83"/>
      <c r="G39" s="57"/>
      <c r="H39" s="57" t="s">
        <v>133</v>
      </c>
    </row>
    <row r="40" spans="1:8" ht="25.5" x14ac:dyDescent="0.2">
      <c r="A40" s="57" t="s">
        <v>525</v>
      </c>
      <c r="B40" s="84" t="s">
        <v>526</v>
      </c>
      <c r="C40" s="64"/>
      <c r="D40" s="57"/>
      <c r="E40" s="57"/>
      <c r="F40" s="83"/>
      <c r="G40" s="57" t="s">
        <v>133</v>
      </c>
      <c r="H40" s="57"/>
    </row>
    <row r="41" spans="1:8" ht="12.75" x14ac:dyDescent="0.2">
      <c r="A41" s="57" t="s">
        <v>527</v>
      </c>
      <c r="B41" s="84" t="s">
        <v>528</v>
      </c>
      <c r="C41" s="64"/>
      <c r="D41" s="57"/>
      <c r="E41" s="57"/>
      <c r="F41" s="83"/>
      <c r="G41" s="57" t="s">
        <v>133</v>
      </c>
      <c r="H41" s="57"/>
    </row>
    <row r="42" spans="1:8" ht="25.5" x14ac:dyDescent="0.2">
      <c r="A42" s="57" t="s">
        <v>529</v>
      </c>
      <c r="B42" s="84" t="s">
        <v>530</v>
      </c>
      <c r="C42" s="64"/>
      <c r="D42" s="57"/>
      <c r="E42" s="57"/>
      <c r="F42" s="83"/>
      <c r="G42" s="57" t="s">
        <v>133</v>
      </c>
      <c r="H42" s="57"/>
    </row>
    <row r="43" spans="1:8" ht="12.75" x14ac:dyDescent="0.2">
      <c r="A43" s="161"/>
      <c r="B43" s="162" t="s">
        <v>541</v>
      </c>
      <c r="C43" s="163"/>
      <c r="D43" s="163"/>
      <c r="E43" s="163"/>
      <c r="F43" s="163"/>
      <c r="G43" s="163"/>
      <c r="H43" s="163"/>
    </row>
    <row r="44" spans="1:8" ht="30" x14ac:dyDescent="0.25">
      <c r="A44" s="158" t="s">
        <v>116</v>
      </c>
      <c r="B44" s="157" t="s">
        <v>117</v>
      </c>
      <c r="C44" s="57"/>
      <c r="D44" s="57"/>
      <c r="E44" s="57"/>
      <c r="F44" s="57"/>
      <c r="G44" s="57"/>
      <c r="H44" s="57"/>
    </row>
    <row r="45" spans="1:8" ht="30" x14ac:dyDescent="0.25">
      <c r="A45" s="158" t="s">
        <v>118</v>
      </c>
      <c r="B45" s="157" t="s">
        <v>119</v>
      </c>
      <c r="C45" s="57" t="s">
        <v>133</v>
      </c>
      <c r="D45" s="57" t="s">
        <v>133</v>
      </c>
      <c r="E45" s="57" t="s">
        <v>133</v>
      </c>
      <c r="F45" s="57" t="s">
        <v>133</v>
      </c>
      <c r="G45" s="57"/>
      <c r="H45" s="57" t="s">
        <v>133</v>
      </c>
    </row>
    <row r="46" spans="1:8" ht="15" x14ac:dyDescent="0.25">
      <c r="A46" s="158" t="s">
        <v>120</v>
      </c>
      <c r="B46" s="157" t="s">
        <v>121</v>
      </c>
      <c r="C46" s="57"/>
      <c r="D46" s="57"/>
      <c r="E46" s="57"/>
      <c r="F46" s="57"/>
      <c r="G46" s="57" t="s">
        <v>133</v>
      </c>
      <c r="H46" s="57" t="s">
        <v>133</v>
      </c>
    </row>
    <row r="47" spans="1:8" ht="30" x14ac:dyDescent="0.25">
      <c r="A47" s="158" t="s">
        <v>122</v>
      </c>
      <c r="B47" s="157" t="s">
        <v>123</v>
      </c>
      <c r="C47" s="57"/>
      <c r="D47" s="57"/>
      <c r="E47" s="57"/>
      <c r="F47" s="57"/>
      <c r="G47" s="57"/>
      <c r="H47" s="57"/>
    </row>
    <row r="48" spans="1:8" ht="15" x14ac:dyDescent="0.25">
      <c r="A48" s="158" t="s">
        <v>124</v>
      </c>
      <c r="B48" s="157" t="s">
        <v>125</v>
      </c>
      <c r="C48" s="57"/>
      <c r="D48" s="57"/>
      <c r="E48" s="57"/>
      <c r="F48" s="57"/>
      <c r="G48" s="57"/>
      <c r="H48" s="57"/>
    </row>
    <row r="49" spans="1:8" ht="30" x14ac:dyDescent="0.25">
      <c r="A49" s="158" t="s">
        <v>126</v>
      </c>
      <c r="B49" s="157" t="s">
        <v>127</v>
      </c>
      <c r="C49" s="57"/>
      <c r="D49" s="57"/>
      <c r="E49" s="57"/>
      <c r="F49" s="57"/>
      <c r="G49" s="57"/>
      <c r="H49" s="57"/>
    </row>
  </sheetData>
  <mergeCells count="3">
    <mergeCell ref="A1:V1"/>
    <mergeCell ref="A2:B2"/>
    <mergeCell ref="C2:V2"/>
  </mergeCells>
  <conditionalFormatting sqref="C2:C65449 D3:H65449 I45:V65451">
    <cfRule type="cellIs" dxfId="2" priority="2" operator="equal">
      <formula>33</formula>
    </cfRule>
  </conditionalFormatting>
  <pageMargins left="0.7" right="0.7" top="0.75" bottom="0.75" header="0.51180555555555496" footer="0.51180555555555496"/>
  <pageSetup paperSize="8" firstPageNumber="0" fitToHeight="0" orientation="landscape" horizontalDpi="300" verticalDpi="300" r:id="rId1"/>
  <colBreaks count="1" manualBreakCount="1">
    <brk id="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21"/>
  <sheetViews>
    <sheetView zoomScale="80" zoomScaleNormal="80" workbookViewId="0">
      <pane xSplit="2" ySplit="3" topLeftCell="C64" activePane="bottomRight" state="frozen"/>
      <selection pane="topRight" activeCell="C1" sqref="C1"/>
      <selection pane="bottomLeft" activeCell="A75" sqref="A75"/>
      <selection pane="bottomRight" activeCell="I70" sqref="I70"/>
    </sheetView>
  </sheetViews>
  <sheetFormatPr defaultColWidth="8.85546875" defaultRowHeight="15" x14ac:dyDescent="0.2"/>
  <cols>
    <col min="1" max="1" width="11" style="170" customWidth="1"/>
    <col min="2" max="2" width="104" style="171" customWidth="1"/>
    <col min="3" max="3" width="20" style="171" customWidth="1"/>
    <col min="4" max="4" width="9.85546875" style="167" customWidth="1"/>
    <col min="5" max="7" width="9.5703125" style="167" customWidth="1"/>
    <col min="8" max="8" width="9.85546875" style="167" customWidth="1"/>
    <col min="9" max="9" width="12" style="167" customWidth="1"/>
    <col min="10" max="10" width="13" style="167" customWidth="1"/>
    <col min="11" max="1025" width="122.42578125" style="167" customWidth="1"/>
    <col min="1026" max="16384" width="8.85546875" style="167"/>
  </cols>
  <sheetData>
    <row r="1" spans="1:10" ht="18.75" x14ac:dyDescent="0.3">
      <c r="A1" s="277" t="s">
        <v>93</v>
      </c>
      <c r="B1" s="277"/>
      <c r="C1" s="164"/>
      <c r="D1" s="165"/>
      <c r="E1" s="165"/>
      <c r="F1" s="165"/>
      <c r="G1" s="165"/>
      <c r="H1" s="165"/>
      <c r="I1" s="165"/>
      <c r="J1" s="165"/>
    </row>
    <row r="2" spans="1:10" s="168" customFormat="1" ht="96" customHeight="1" x14ac:dyDescent="0.2">
      <c r="A2" s="278" t="s">
        <v>94</v>
      </c>
      <c r="B2" s="278"/>
      <c r="C2" s="279" t="s">
        <v>95</v>
      </c>
      <c r="D2" s="279"/>
      <c r="E2" s="279"/>
      <c r="F2" s="279"/>
      <c r="G2" s="279"/>
      <c r="H2" s="279"/>
      <c r="I2" s="279"/>
      <c r="J2" s="279"/>
    </row>
    <row r="3" spans="1:10" s="168" customFormat="1" ht="177.75" x14ac:dyDescent="0.2">
      <c r="A3" s="30" t="s">
        <v>96</v>
      </c>
      <c r="B3" s="31" t="s">
        <v>531</v>
      </c>
      <c r="C3" s="25" t="s">
        <v>532</v>
      </c>
      <c r="D3" s="25" t="s">
        <v>533</v>
      </c>
      <c r="E3" s="25" t="s">
        <v>534</v>
      </c>
      <c r="F3" s="25" t="s">
        <v>82</v>
      </c>
      <c r="G3" s="25" t="s">
        <v>535</v>
      </c>
      <c r="H3" s="25" t="s">
        <v>85</v>
      </c>
      <c r="I3" s="25" t="s">
        <v>536</v>
      </c>
      <c r="J3" s="25" t="s">
        <v>537</v>
      </c>
    </row>
    <row r="4" spans="1:10" ht="21.75" customHeight="1" x14ac:dyDescent="0.2">
      <c r="A4" s="32"/>
      <c r="B4" s="145" t="s">
        <v>130</v>
      </c>
      <c r="C4" s="166">
        <v>1</v>
      </c>
      <c r="D4" s="146">
        <v>2</v>
      </c>
      <c r="E4" s="146">
        <v>3</v>
      </c>
      <c r="F4" s="146">
        <v>4</v>
      </c>
      <c r="G4" s="146">
        <v>5</v>
      </c>
      <c r="H4" s="146">
        <v>6</v>
      </c>
      <c r="I4" s="146">
        <v>7</v>
      </c>
      <c r="J4" s="146">
        <v>8</v>
      </c>
    </row>
    <row r="5" spans="1:10" ht="34.5" customHeight="1" x14ac:dyDescent="0.25">
      <c r="A5" s="35" t="s">
        <v>131</v>
      </c>
      <c r="B5" s="36" t="s">
        <v>132</v>
      </c>
      <c r="C5" s="89"/>
      <c r="D5" s="37" t="s">
        <v>133</v>
      </c>
      <c r="E5" s="38" t="s">
        <v>133</v>
      </c>
      <c r="F5" s="38" t="s">
        <v>133</v>
      </c>
      <c r="G5" s="35" t="s">
        <v>133</v>
      </c>
      <c r="H5" s="38" t="s">
        <v>133</v>
      </c>
      <c r="I5" s="38" t="s">
        <v>133</v>
      </c>
      <c r="J5" s="38" t="s">
        <v>133</v>
      </c>
    </row>
    <row r="6" spans="1:10" ht="31.5" x14ac:dyDescent="0.25">
      <c r="A6" s="35" t="s">
        <v>134</v>
      </c>
      <c r="B6" s="36" t="s">
        <v>135</v>
      </c>
      <c r="C6" s="89"/>
      <c r="D6" s="37" t="s">
        <v>133</v>
      </c>
      <c r="E6" s="38" t="s">
        <v>133</v>
      </c>
      <c r="F6" s="38" t="s">
        <v>133</v>
      </c>
      <c r="G6" s="35" t="s">
        <v>133</v>
      </c>
      <c r="H6" s="38" t="s">
        <v>133</v>
      </c>
      <c r="I6" s="38" t="s">
        <v>133</v>
      </c>
      <c r="J6" s="38" t="s">
        <v>133</v>
      </c>
    </row>
    <row r="7" spans="1:10" ht="51.75" customHeight="1" x14ac:dyDescent="0.25">
      <c r="A7" s="35" t="s">
        <v>136</v>
      </c>
      <c r="B7" s="36" t="s">
        <v>137</v>
      </c>
      <c r="C7" s="89"/>
      <c r="D7" s="37" t="s">
        <v>133</v>
      </c>
      <c r="E7" s="38" t="s">
        <v>133</v>
      </c>
      <c r="F7" s="38" t="s">
        <v>133</v>
      </c>
      <c r="G7" s="35" t="s">
        <v>133</v>
      </c>
      <c r="H7" s="38" t="s">
        <v>133</v>
      </c>
      <c r="I7" s="38" t="s">
        <v>133</v>
      </c>
      <c r="J7" s="38" t="s">
        <v>133</v>
      </c>
    </row>
    <row r="8" spans="1:10" ht="31.5" x14ac:dyDescent="0.25">
      <c r="A8" s="35" t="s">
        <v>138</v>
      </c>
      <c r="B8" s="36" t="s">
        <v>139</v>
      </c>
      <c r="C8" s="89"/>
      <c r="D8" s="37" t="s">
        <v>133</v>
      </c>
      <c r="E8" s="38" t="s">
        <v>133</v>
      </c>
      <c r="F8" s="38" t="s">
        <v>133</v>
      </c>
      <c r="G8" s="35" t="s">
        <v>133</v>
      </c>
      <c r="H8" s="38" t="s">
        <v>133</v>
      </c>
      <c r="I8" s="38" t="s">
        <v>133</v>
      </c>
      <c r="J8" s="38" t="s">
        <v>133</v>
      </c>
    </row>
    <row r="9" spans="1:10" ht="19.5" customHeight="1" x14ac:dyDescent="0.25">
      <c r="A9" s="35" t="s">
        <v>140</v>
      </c>
      <c r="B9" s="36" t="s">
        <v>141</v>
      </c>
      <c r="C9" s="36"/>
      <c r="D9" s="38" t="s">
        <v>133</v>
      </c>
      <c r="E9" s="38" t="s">
        <v>133</v>
      </c>
      <c r="F9" s="38" t="s">
        <v>133</v>
      </c>
      <c r="G9" s="35" t="s">
        <v>133</v>
      </c>
      <c r="H9" s="38" t="s">
        <v>133</v>
      </c>
      <c r="I9" s="38" t="s">
        <v>133</v>
      </c>
      <c r="J9" s="38"/>
    </row>
    <row r="10" spans="1:10" ht="34.5" customHeight="1" x14ac:dyDescent="0.25">
      <c r="A10" s="35" t="s">
        <v>142</v>
      </c>
      <c r="B10" s="36" t="s">
        <v>143</v>
      </c>
      <c r="C10" s="89"/>
      <c r="D10" s="39"/>
      <c r="E10" s="38"/>
      <c r="F10" s="38"/>
      <c r="G10" s="35"/>
      <c r="H10" s="38"/>
      <c r="I10" s="38"/>
      <c r="J10" s="38"/>
    </row>
    <row r="11" spans="1:10" ht="15.75" x14ac:dyDescent="0.25">
      <c r="A11" s="35" t="s">
        <v>144</v>
      </c>
      <c r="B11" s="36" t="s">
        <v>145</v>
      </c>
      <c r="C11" s="89"/>
      <c r="D11" s="39"/>
      <c r="E11" s="40"/>
      <c r="F11" s="38"/>
      <c r="G11" s="35"/>
      <c r="H11" s="38"/>
      <c r="I11" s="38"/>
      <c r="J11" s="38"/>
    </row>
    <row r="12" spans="1:10" ht="33" customHeight="1" x14ac:dyDescent="0.25">
      <c r="A12" s="35" t="s">
        <v>146</v>
      </c>
      <c r="B12" s="36" t="s">
        <v>147</v>
      </c>
      <c r="C12" s="89"/>
      <c r="D12" s="37"/>
      <c r="E12" s="38"/>
      <c r="F12" s="38"/>
      <c r="G12" s="35"/>
      <c r="H12" s="38"/>
      <c r="I12" s="38"/>
      <c r="J12" s="38"/>
    </row>
    <row r="13" spans="1:10" ht="24.6" customHeight="1" x14ac:dyDescent="0.25">
      <c r="A13" s="35" t="s">
        <v>148</v>
      </c>
      <c r="B13" s="36" t="s">
        <v>149</v>
      </c>
      <c r="C13" s="89"/>
      <c r="D13" s="37"/>
      <c r="E13" s="38"/>
      <c r="F13" s="38"/>
      <c r="G13" s="35"/>
      <c r="H13" s="38"/>
      <c r="I13" s="38"/>
      <c r="J13" s="38"/>
    </row>
    <row r="14" spans="1:10" ht="15.75" x14ac:dyDescent="0.25">
      <c r="A14" s="35" t="s">
        <v>150</v>
      </c>
      <c r="B14" s="36" t="s">
        <v>151</v>
      </c>
      <c r="C14" s="89"/>
      <c r="D14" s="37"/>
      <c r="E14" s="38"/>
      <c r="F14" s="38"/>
      <c r="G14" s="35"/>
      <c r="H14" s="38"/>
      <c r="I14" s="38"/>
      <c r="J14" s="38"/>
    </row>
    <row r="15" spans="1:10" ht="15.75" x14ac:dyDescent="0.25">
      <c r="A15" s="35" t="s">
        <v>152</v>
      </c>
      <c r="B15" s="36" t="s">
        <v>153</v>
      </c>
      <c r="C15" s="89"/>
      <c r="D15" s="41" t="s">
        <v>133</v>
      </c>
      <c r="E15" s="38" t="s">
        <v>133</v>
      </c>
      <c r="F15" s="38" t="s">
        <v>133</v>
      </c>
      <c r="G15" s="35" t="s">
        <v>133</v>
      </c>
      <c r="H15" s="38" t="s">
        <v>133</v>
      </c>
      <c r="I15" s="38" t="s">
        <v>133</v>
      </c>
      <c r="J15" s="38"/>
    </row>
    <row r="16" spans="1:10" ht="36.6" customHeight="1" x14ac:dyDescent="0.25">
      <c r="A16" s="35" t="s">
        <v>154</v>
      </c>
      <c r="B16" s="36" t="s">
        <v>155</v>
      </c>
      <c r="C16" s="89"/>
      <c r="D16" s="37" t="s">
        <v>133</v>
      </c>
      <c r="E16" s="38" t="s">
        <v>133</v>
      </c>
      <c r="F16" s="38" t="s">
        <v>133</v>
      </c>
      <c r="G16" s="35" t="s">
        <v>133</v>
      </c>
      <c r="H16" s="38" t="s">
        <v>133</v>
      </c>
      <c r="I16" s="38" t="s">
        <v>133</v>
      </c>
      <c r="J16" s="38"/>
    </row>
    <row r="17" spans="1:10" ht="19.5" customHeight="1" x14ac:dyDescent="0.25">
      <c r="A17" s="35" t="s">
        <v>156</v>
      </c>
      <c r="B17" s="42" t="s">
        <v>157</v>
      </c>
      <c r="C17" s="90"/>
      <c r="D17" s="37"/>
      <c r="E17" s="38"/>
      <c r="F17" s="38"/>
      <c r="G17" s="35"/>
      <c r="H17" s="38"/>
      <c r="I17" s="38"/>
      <c r="J17" s="38"/>
    </row>
    <row r="18" spans="1:10" ht="22.5" customHeight="1" x14ac:dyDescent="0.25">
      <c r="A18" s="35" t="s">
        <v>158</v>
      </c>
      <c r="B18" s="36" t="s">
        <v>159</v>
      </c>
      <c r="C18" s="89"/>
      <c r="D18" s="41"/>
      <c r="E18" s="38"/>
      <c r="F18" s="38"/>
      <c r="G18" s="35"/>
      <c r="H18" s="38"/>
      <c r="I18" s="38"/>
      <c r="J18" s="38"/>
    </row>
    <row r="19" spans="1:10" ht="23.1" customHeight="1" x14ac:dyDescent="0.25">
      <c r="A19" s="35" t="s">
        <v>160</v>
      </c>
      <c r="B19" s="36" t="s">
        <v>161</v>
      </c>
      <c r="C19" s="89"/>
      <c r="D19" s="37"/>
      <c r="E19" s="38"/>
      <c r="F19" s="38"/>
      <c r="G19" s="35"/>
      <c r="H19" s="38"/>
      <c r="I19" s="38"/>
      <c r="J19" s="38"/>
    </row>
    <row r="20" spans="1:10" ht="31.5" x14ac:dyDescent="0.25">
      <c r="A20" s="35" t="s">
        <v>162</v>
      </c>
      <c r="B20" s="36" t="s">
        <v>163</v>
      </c>
      <c r="C20" s="89"/>
      <c r="D20" s="37"/>
      <c r="E20" s="38"/>
      <c r="F20" s="38"/>
      <c r="G20" s="35"/>
      <c r="H20" s="38"/>
      <c r="I20" s="38"/>
      <c r="J20" s="38"/>
    </row>
    <row r="21" spans="1:10" ht="39.75" customHeight="1" x14ac:dyDescent="0.25">
      <c r="A21" s="35" t="s">
        <v>164</v>
      </c>
      <c r="B21" s="36" t="s">
        <v>165</v>
      </c>
      <c r="C21" s="89"/>
      <c r="D21" s="37"/>
      <c r="E21" s="38"/>
      <c r="F21" s="38"/>
      <c r="G21" s="35"/>
      <c r="H21" s="38"/>
      <c r="I21" s="38"/>
      <c r="J21" s="38"/>
    </row>
    <row r="22" spans="1:10" ht="35.25" customHeight="1" x14ac:dyDescent="0.25">
      <c r="A22" s="35" t="s">
        <v>166</v>
      </c>
      <c r="B22" s="36" t="s">
        <v>167</v>
      </c>
      <c r="C22" s="89"/>
      <c r="D22" s="37"/>
      <c r="E22" s="38"/>
      <c r="F22" s="38"/>
      <c r="G22" s="35"/>
      <c r="H22" s="38"/>
      <c r="I22" s="38" t="s">
        <v>168</v>
      </c>
      <c r="J22" s="38"/>
    </row>
    <row r="23" spans="1:10" ht="29.1" customHeight="1" x14ac:dyDescent="0.25">
      <c r="A23" s="35" t="s">
        <v>169</v>
      </c>
      <c r="B23" s="36" t="s">
        <v>170</v>
      </c>
      <c r="C23" s="89"/>
      <c r="D23" s="37" t="s">
        <v>133</v>
      </c>
      <c r="E23" s="38"/>
      <c r="F23" s="38"/>
      <c r="G23" s="35"/>
      <c r="H23" s="38"/>
      <c r="I23" s="38"/>
      <c r="J23" s="38"/>
    </row>
    <row r="24" spans="1:10" ht="51.75" customHeight="1" x14ac:dyDescent="0.25">
      <c r="A24" s="35" t="s">
        <v>171</v>
      </c>
      <c r="B24" s="36" t="s">
        <v>172</v>
      </c>
      <c r="C24" s="89"/>
      <c r="D24" s="37" t="s">
        <v>133</v>
      </c>
      <c r="E24" s="38"/>
      <c r="F24" s="38"/>
      <c r="G24" s="35"/>
      <c r="H24" s="38"/>
      <c r="I24" s="38"/>
      <c r="J24" s="38"/>
    </row>
    <row r="25" spans="1:10" ht="15.75" x14ac:dyDescent="0.25">
      <c r="A25" s="35" t="s">
        <v>173</v>
      </c>
      <c r="B25" s="36" t="s">
        <v>174</v>
      </c>
      <c r="C25" s="89"/>
      <c r="D25" s="37"/>
      <c r="E25" s="38"/>
      <c r="F25" s="38"/>
      <c r="G25" s="35"/>
      <c r="H25" s="38"/>
      <c r="I25" s="38"/>
      <c r="J25" s="38"/>
    </row>
    <row r="26" spans="1:10" ht="22.5" customHeight="1" x14ac:dyDescent="0.25">
      <c r="A26" s="35" t="s">
        <v>175</v>
      </c>
      <c r="B26" s="36" t="s">
        <v>176</v>
      </c>
      <c r="C26" s="89"/>
      <c r="D26" s="37"/>
      <c r="E26" s="38" t="s">
        <v>133</v>
      </c>
      <c r="F26" s="38"/>
      <c r="G26" s="35"/>
      <c r="H26" s="38"/>
      <c r="I26" s="38"/>
      <c r="J26" s="38"/>
    </row>
    <row r="27" spans="1:10" ht="15.75" x14ac:dyDescent="0.25">
      <c r="A27" s="35" t="s">
        <v>177</v>
      </c>
      <c r="B27" s="36" t="s">
        <v>178</v>
      </c>
      <c r="C27" s="89"/>
      <c r="D27" s="37"/>
      <c r="E27" s="38" t="s">
        <v>133</v>
      </c>
      <c r="F27" s="38"/>
      <c r="G27" s="35"/>
      <c r="H27" s="38"/>
      <c r="I27" s="38"/>
      <c r="J27" s="38"/>
    </row>
    <row r="28" spans="1:10" ht="33.75" customHeight="1" x14ac:dyDescent="0.25">
      <c r="A28" s="35" t="s">
        <v>179</v>
      </c>
      <c r="B28" s="36" t="s">
        <v>180</v>
      </c>
      <c r="C28" s="89"/>
      <c r="D28" s="37"/>
      <c r="E28" s="38" t="s">
        <v>133</v>
      </c>
      <c r="F28" s="38"/>
      <c r="G28" s="35"/>
      <c r="H28" s="38"/>
      <c r="I28" s="38"/>
      <c r="J28" s="38"/>
    </row>
    <row r="29" spans="1:10" ht="47.25" customHeight="1" x14ac:dyDescent="0.25">
      <c r="A29" s="43" t="s">
        <v>181</v>
      </c>
      <c r="B29" s="36" t="s">
        <v>182</v>
      </c>
      <c r="C29" s="89"/>
      <c r="D29" s="37"/>
      <c r="E29" s="38" t="s">
        <v>133</v>
      </c>
      <c r="F29" s="38"/>
      <c r="G29" s="35"/>
      <c r="H29" s="38"/>
      <c r="I29" s="38"/>
      <c r="J29" s="38"/>
    </row>
    <row r="30" spans="1:10" ht="40.5" customHeight="1" x14ac:dyDescent="0.25">
      <c r="A30" s="35" t="s">
        <v>183</v>
      </c>
      <c r="B30" s="36" t="s">
        <v>184</v>
      </c>
      <c r="C30" s="89"/>
      <c r="D30" s="37" t="s">
        <v>133</v>
      </c>
      <c r="E30" s="38" t="s">
        <v>133</v>
      </c>
      <c r="F30" s="38" t="s">
        <v>133</v>
      </c>
      <c r="G30" s="35" t="s">
        <v>133</v>
      </c>
      <c r="H30" s="38" t="s">
        <v>133</v>
      </c>
      <c r="I30" s="38" t="s">
        <v>133</v>
      </c>
      <c r="J30" s="38"/>
    </row>
    <row r="31" spans="1:10" ht="37.5" customHeight="1" x14ac:dyDescent="0.25">
      <c r="A31" s="35" t="s">
        <v>189</v>
      </c>
      <c r="B31" s="36" t="s">
        <v>190</v>
      </c>
      <c r="C31" s="89"/>
      <c r="D31" s="37" t="s">
        <v>133</v>
      </c>
      <c r="E31" s="38"/>
      <c r="F31" s="38" t="s">
        <v>133</v>
      </c>
      <c r="G31" s="35"/>
      <c r="H31" s="38"/>
      <c r="I31" s="38" t="s">
        <v>133</v>
      </c>
      <c r="J31" s="38"/>
    </row>
    <row r="32" spans="1:10" ht="38.25" customHeight="1" x14ac:dyDescent="0.25">
      <c r="A32" s="35" t="s">
        <v>191</v>
      </c>
      <c r="B32" s="36" t="s">
        <v>192</v>
      </c>
      <c r="C32" s="89"/>
      <c r="D32" s="37"/>
      <c r="E32" s="38"/>
      <c r="F32" s="38" t="s">
        <v>133</v>
      </c>
      <c r="G32" s="35"/>
      <c r="H32" s="38"/>
      <c r="I32" s="38"/>
      <c r="J32" s="38"/>
    </row>
    <row r="33" spans="1:10" ht="18.75" customHeight="1" x14ac:dyDescent="0.25">
      <c r="A33" s="35" t="s">
        <v>193</v>
      </c>
      <c r="B33" s="36" t="s">
        <v>194</v>
      </c>
      <c r="C33" s="89"/>
      <c r="D33" s="37" t="s">
        <v>133</v>
      </c>
      <c r="E33" s="38"/>
      <c r="F33" s="38" t="s">
        <v>133</v>
      </c>
      <c r="G33" s="35"/>
      <c r="H33" s="38"/>
      <c r="I33" s="38" t="s">
        <v>133</v>
      </c>
      <c r="J33" s="38"/>
    </row>
    <row r="34" spans="1:10" ht="38.25" customHeight="1" x14ac:dyDescent="0.25">
      <c r="A34" s="35" t="s">
        <v>195</v>
      </c>
      <c r="B34" s="36" t="s">
        <v>196</v>
      </c>
      <c r="C34" s="89"/>
      <c r="D34" s="37"/>
      <c r="E34" s="38"/>
      <c r="F34" s="38"/>
      <c r="G34" s="35" t="s">
        <v>133</v>
      </c>
      <c r="H34" s="38"/>
      <c r="I34" s="38"/>
      <c r="J34" s="38"/>
    </row>
    <row r="35" spans="1:10" ht="33" customHeight="1" x14ac:dyDescent="0.25">
      <c r="A35" s="35" t="s">
        <v>197</v>
      </c>
      <c r="B35" s="36" t="s">
        <v>198</v>
      </c>
      <c r="C35" s="89"/>
      <c r="D35" s="37"/>
      <c r="E35" s="38"/>
      <c r="F35" s="38"/>
      <c r="G35" s="35" t="s">
        <v>133</v>
      </c>
      <c r="H35" s="38"/>
      <c r="I35" s="38"/>
      <c r="J35" s="38"/>
    </row>
    <row r="36" spans="1:10" ht="21" customHeight="1" x14ac:dyDescent="0.25">
      <c r="A36" s="35" t="s">
        <v>199</v>
      </c>
      <c r="B36" s="36" t="s">
        <v>200</v>
      </c>
      <c r="C36" s="89"/>
      <c r="D36" s="37"/>
      <c r="E36" s="38"/>
      <c r="F36" s="38"/>
      <c r="G36" s="35" t="s">
        <v>133</v>
      </c>
      <c r="H36" s="38"/>
      <c r="I36" s="38"/>
      <c r="J36" s="38"/>
    </row>
    <row r="37" spans="1:10" ht="15.75" x14ac:dyDescent="0.25">
      <c r="A37" s="35" t="s">
        <v>201</v>
      </c>
      <c r="B37" s="36" t="s">
        <v>202</v>
      </c>
      <c r="C37" s="89"/>
      <c r="D37" s="37"/>
      <c r="E37" s="38"/>
      <c r="F37" s="38"/>
      <c r="G37" s="35" t="s">
        <v>133</v>
      </c>
      <c r="H37" s="38"/>
      <c r="I37" s="38"/>
      <c r="J37" s="38"/>
    </row>
    <row r="38" spans="1:10" ht="31.5" x14ac:dyDescent="0.25">
      <c r="A38" s="35" t="s">
        <v>203</v>
      </c>
      <c r="B38" s="36" t="s">
        <v>204</v>
      </c>
      <c r="C38" s="89"/>
      <c r="D38" s="37"/>
      <c r="E38" s="38"/>
      <c r="F38" s="38"/>
      <c r="G38" s="35"/>
      <c r="H38" s="38" t="s">
        <v>133</v>
      </c>
      <c r="I38" s="38"/>
      <c r="J38" s="38"/>
    </row>
    <row r="39" spans="1:10" ht="31.5" x14ac:dyDescent="0.25">
      <c r="A39" s="35" t="s">
        <v>205</v>
      </c>
      <c r="B39" s="36" t="s">
        <v>206</v>
      </c>
      <c r="C39" s="89"/>
      <c r="D39" s="37"/>
      <c r="E39" s="38"/>
      <c r="F39" s="38"/>
      <c r="G39" s="35"/>
      <c r="H39" s="38" t="s">
        <v>133</v>
      </c>
      <c r="I39" s="38"/>
      <c r="J39" s="38"/>
    </row>
    <row r="40" spans="1:10" ht="17.25" customHeight="1" x14ac:dyDescent="0.25">
      <c r="A40" s="35" t="s">
        <v>207</v>
      </c>
      <c r="B40" s="36" t="s">
        <v>208</v>
      </c>
      <c r="C40" s="89"/>
      <c r="D40" s="37"/>
      <c r="E40" s="38"/>
      <c r="F40" s="38"/>
      <c r="G40" s="35"/>
      <c r="H40" s="38" t="s">
        <v>133</v>
      </c>
      <c r="I40" s="38"/>
      <c r="J40" s="38"/>
    </row>
    <row r="41" spans="1:10" ht="25.5" customHeight="1" x14ac:dyDescent="0.25">
      <c r="A41" s="35" t="s">
        <v>209</v>
      </c>
      <c r="B41" s="36" t="s">
        <v>210</v>
      </c>
      <c r="C41" s="89"/>
      <c r="D41" s="37"/>
      <c r="E41" s="38"/>
      <c r="F41" s="38"/>
      <c r="G41" s="35"/>
      <c r="H41" s="38" t="s">
        <v>133</v>
      </c>
      <c r="I41" s="38"/>
      <c r="J41" s="38"/>
    </row>
    <row r="42" spans="1:10" ht="31.5" x14ac:dyDescent="0.25">
      <c r="A42" s="35" t="s">
        <v>211</v>
      </c>
      <c r="B42" s="36" t="s">
        <v>212</v>
      </c>
      <c r="C42" s="89"/>
      <c r="D42" s="37"/>
      <c r="E42" s="38"/>
      <c r="F42" s="38"/>
      <c r="G42" s="35"/>
      <c r="H42" s="38" t="s">
        <v>133</v>
      </c>
      <c r="I42" s="38"/>
      <c r="J42" s="38"/>
    </row>
    <row r="43" spans="1:10" ht="16.5" customHeight="1" x14ac:dyDescent="0.25">
      <c r="A43" s="35" t="s">
        <v>213</v>
      </c>
      <c r="B43" s="36" t="s">
        <v>214</v>
      </c>
      <c r="C43" s="89"/>
      <c r="D43" s="37"/>
      <c r="E43" s="38"/>
      <c r="F43" s="38"/>
      <c r="G43" s="35"/>
      <c r="H43" s="38" t="s">
        <v>133</v>
      </c>
      <c r="I43" s="38"/>
      <c r="J43" s="38"/>
    </row>
    <row r="44" spans="1:10" ht="15.75" customHeight="1" x14ac:dyDescent="0.25">
      <c r="A44" s="35" t="s">
        <v>215</v>
      </c>
      <c r="B44" s="36" t="s">
        <v>216</v>
      </c>
      <c r="C44" s="89"/>
      <c r="D44" s="37"/>
      <c r="E44" s="38"/>
      <c r="F44" s="38"/>
      <c r="G44" s="35"/>
      <c r="H44" s="38" t="s">
        <v>133</v>
      </c>
      <c r="I44" s="38"/>
      <c r="J44" s="38"/>
    </row>
    <row r="45" spans="1:10" ht="38.25" customHeight="1" x14ac:dyDescent="0.25">
      <c r="A45" s="35" t="s">
        <v>217</v>
      </c>
      <c r="B45" s="36" t="s">
        <v>218</v>
      </c>
      <c r="C45" s="89"/>
      <c r="D45" s="37"/>
      <c r="E45" s="38"/>
      <c r="F45" s="38"/>
      <c r="G45" s="35"/>
      <c r="H45" s="38" t="s">
        <v>133</v>
      </c>
      <c r="I45" s="38"/>
      <c r="J45" s="38"/>
    </row>
    <row r="46" spans="1:10" ht="35.25" customHeight="1" x14ac:dyDescent="0.25">
      <c r="A46" s="35" t="s">
        <v>225</v>
      </c>
      <c r="B46" s="36" t="s">
        <v>226</v>
      </c>
      <c r="C46" s="89"/>
      <c r="D46" s="37"/>
      <c r="E46" s="38"/>
      <c r="F46" s="38"/>
      <c r="G46" s="35"/>
      <c r="H46" s="38"/>
      <c r="I46" s="38"/>
      <c r="J46" s="38" t="s">
        <v>133</v>
      </c>
    </row>
    <row r="47" spans="1:10" ht="21" customHeight="1" x14ac:dyDescent="0.25">
      <c r="A47" s="35" t="s">
        <v>229</v>
      </c>
      <c r="B47" s="36" t="s">
        <v>230</v>
      </c>
      <c r="C47" s="89"/>
      <c r="D47" s="37" t="s">
        <v>133</v>
      </c>
      <c r="E47" s="38"/>
      <c r="F47" s="38"/>
      <c r="G47" s="35" t="s">
        <v>133</v>
      </c>
      <c r="H47" s="38"/>
      <c r="I47" s="38" t="s">
        <v>133</v>
      </c>
      <c r="J47" s="38"/>
    </row>
    <row r="48" spans="1:10" ht="41.25" customHeight="1" x14ac:dyDescent="0.2">
      <c r="A48" s="35" t="s">
        <v>231</v>
      </c>
      <c r="B48" s="44" t="s">
        <v>232</v>
      </c>
      <c r="C48" s="91"/>
      <c r="D48" s="37" t="s">
        <v>133</v>
      </c>
      <c r="E48" s="38"/>
      <c r="F48" s="38"/>
      <c r="G48" s="35" t="s">
        <v>133</v>
      </c>
      <c r="H48" s="38"/>
      <c r="I48" s="38" t="s">
        <v>133</v>
      </c>
      <c r="J48" s="38"/>
    </row>
    <row r="49" spans="1:10" ht="36.6" customHeight="1" x14ac:dyDescent="0.25">
      <c r="A49" s="38" t="s">
        <v>371</v>
      </c>
      <c r="B49" s="89" t="s">
        <v>372</v>
      </c>
      <c r="C49" s="91" t="s">
        <v>133</v>
      </c>
      <c r="D49" s="37"/>
      <c r="E49" s="38"/>
      <c r="F49" s="38"/>
      <c r="G49" s="35"/>
      <c r="H49" s="38"/>
      <c r="I49" s="38"/>
      <c r="J49" s="38"/>
    </row>
    <row r="50" spans="1:10" ht="36.6" customHeight="1" x14ac:dyDescent="0.25">
      <c r="A50" s="38" t="s">
        <v>373</v>
      </c>
      <c r="B50" s="89" t="s">
        <v>374</v>
      </c>
      <c r="C50" s="91" t="s">
        <v>133</v>
      </c>
      <c r="D50" s="37"/>
      <c r="E50" s="38"/>
      <c r="F50" s="38"/>
      <c r="G50" s="35"/>
      <c r="H50" s="38"/>
      <c r="I50" s="38"/>
      <c r="J50" s="38"/>
    </row>
    <row r="51" spans="1:10" ht="36.6" customHeight="1" x14ac:dyDescent="0.25">
      <c r="A51" s="38" t="s">
        <v>375</v>
      </c>
      <c r="B51" s="90" t="s">
        <v>376</v>
      </c>
      <c r="C51" s="91" t="s">
        <v>133</v>
      </c>
      <c r="D51" s="37"/>
      <c r="E51" s="38"/>
      <c r="F51" s="38"/>
      <c r="G51" s="35"/>
      <c r="H51" s="38"/>
      <c r="I51" s="38"/>
      <c r="J51" s="38"/>
    </row>
    <row r="52" spans="1:10" ht="36.6" customHeight="1" x14ac:dyDescent="0.25">
      <c r="A52" s="38" t="s">
        <v>377</v>
      </c>
      <c r="B52" s="89" t="s">
        <v>378</v>
      </c>
      <c r="C52" s="91" t="s">
        <v>133</v>
      </c>
      <c r="D52" s="37"/>
      <c r="E52" s="38"/>
      <c r="F52" s="38"/>
      <c r="G52" s="35"/>
      <c r="H52" s="38"/>
      <c r="I52" s="38"/>
      <c r="J52" s="38"/>
    </row>
    <row r="53" spans="1:10" ht="36.6" customHeight="1" x14ac:dyDescent="0.25">
      <c r="A53" s="38" t="s">
        <v>379</v>
      </c>
      <c r="B53" s="89" t="s">
        <v>380</v>
      </c>
      <c r="C53" s="91" t="s">
        <v>133</v>
      </c>
      <c r="D53" s="37"/>
      <c r="E53" s="38"/>
      <c r="F53" s="38"/>
      <c r="G53" s="35"/>
      <c r="H53" s="38"/>
      <c r="I53" s="38"/>
      <c r="J53" s="38"/>
    </row>
    <row r="54" spans="1:10" ht="36.6" customHeight="1" x14ac:dyDescent="0.25">
      <c r="A54" s="38" t="s">
        <v>381</v>
      </c>
      <c r="B54" s="90" t="s">
        <v>382</v>
      </c>
      <c r="C54" s="91" t="s">
        <v>133</v>
      </c>
      <c r="D54" s="37"/>
      <c r="E54" s="38"/>
      <c r="F54" s="38"/>
      <c r="G54" s="35"/>
      <c r="H54" s="38"/>
      <c r="I54" s="38"/>
      <c r="J54" s="38"/>
    </row>
    <row r="55" spans="1:10" ht="36.6" customHeight="1" x14ac:dyDescent="0.25">
      <c r="A55" s="38" t="s">
        <v>383</v>
      </c>
      <c r="B55" s="90" t="s">
        <v>384</v>
      </c>
      <c r="C55" s="91" t="s">
        <v>133</v>
      </c>
      <c r="D55" s="37"/>
      <c r="E55" s="38"/>
      <c r="F55" s="38"/>
      <c r="G55" s="35"/>
      <c r="H55" s="38"/>
      <c r="I55" s="38"/>
      <c r="J55" s="38"/>
    </row>
    <row r="56" spans="1:10" ht="36.6" customHeight="1" x14ac:dyDescent="0.25">
      <c r="A56" s="38" t="s">
        <v>385</v>
      </c>
      <c r="B56" s="90" t="s">
        <v>386</v>
      </c>
      <c r="C56" s="91" t="s">
        <v>133</v>
      </c>
      <c r="D56" s="37"/>
      <c r="E56" s="38"/>
      <c r="F56" s="38"/>
      <c r="G56" s="35"/>
      <c r="H56" s="38"/>
      <c r="I56" s="38"/>
      <c r="J56" s="38"/>
    </row>
    <row r="57" spans="1:10" ht="36.6" customHeight="1" x14ac:dyDescent="0.25">
      <c r="A57" s="38" t="s">
        <v>387</v>
      </c>
      <c r="B57" s="90" t="s">
        <v>388</v>
      </c>
      <c r="C57" s="91" t="s">
        <v>133</v>
      </c>
      <c r="D57" s="37"/>
      <c r="E57" s="38"/>
      <c r="F57" s="38"/>
      <c r="G57" s="35"/>
      <c r="H57" s="38"/>
      <c r="I57" s="38"/>
      <c r="J57" s="38"/>
    </row>
    <row r="58" spans="1:10" ht="36.6" customHeight="1" x14ac:dyDescent="0.25">
      <c r="A58" s="38" t="s">
        <v>389</v>
      </c>
      <c r="B58" s="90" t="s">
        <v>390</v>
      </c>
      <c r="C58" s="91" t="s">
        <v>133</v>
      </c>
      <c r="D58" s="37"/>
      <c r="E58" s="38"/>
      <c r="F58" s="38"/>
      <c r="G58" s="35"/>
      <c r="H58" s="38"/>
      <c r="I58" s="38"/>
      <c r="J58" s="38"/>
    </row>
    <row r="59" spans="1:10" ht="36.6" customHeight="1" x14ac:dyDescent="0.25">
      <c r="A59" s="38" t="s">
        <v>391</v>
      </c>
      <c r="B59" s="90" t="s">
        <v>392</v>
      </c>
      <c r="C59" s="91" t="s">
        <v>133</v>
      </c>
      <c r="D59" s="37"/>
      <c r="E59" s="38"/>
      <c r="F59" s="38"/>
      <c r="G59" s="35"/>
      <c r="H59" s="38"/>
      <c r="I59" s="38"/>
      <c r="J59" s="38"/>
    </row>
    <row r="60" spans="1:10" ht="36.6" customHeight="1" x14ac:dyDescent="0.25">
      <c r="A60" s="38" t="s">
        <v>393</v>
      </c>
      <c r="B60" s="90" t="s">
        <v>394</v>
      </c>
      <c r="C60" s="91" t="s">
        <v>133</v>
      </c>
      <c r="D60" s="37"/>
      <c r="E60" s="38"/>
      <c r="F60" s="38"/>
      <c r="G60" s="35"/>
      <c r="H60" s="38"/>
      <c r="I60" s="38"/>
      <c r="J60" s="38"/>
    </row>
    <row r="61" spans="1:10" ht="36.6" customHeight="1" x14ac:dyDescent="0.25">
      <c r="A61" s="38" t="s">
        <v>395</v>
      </c>
      <c r="B61" s="90" t="s">
        <v>396</v>
      </c>
      <c r="C61" s="91" t="s">
        <v>133</v>
      </c>
      <c r="D61" s="37"/>
      <c r="E61" s="38"/>
      <c r="F61" s="38"/>
      <c r="G61" s="35"/>
      <c r="H61" s="38"/>
      <c r="I61" s="38"/>
      <c r="J61" s="38"/>
    </row>
    <row r="62" spans="1:10" ht="36.6" customHeight="1" x14ac:dyDescent="0.25">
      <c r="A62" s="38" t="s">
        <v>397</v>
      </c>
      <c r="B62" s="89" t="s">
        <v>398</v>
      </c>
      <c r="C62" s="91" t="s">
        <v>133</v>
      </c>
      <c r="D62" s="37"/>
      <c r="E62" s="38"/>
      <c r="F62" s="38"/>
      <c r="G62" s="35"/>
      <c r="H62" s="38"/>
      <c r="I62" s="38"/>
      <c r="J62" s="38"/>
    </row>
    <row r="63" spans="1:10" ht="36.6" customHeight="1" x14ac:dyDescent="0.25">
      <c r="A63" s="38" t="s">
        <v>399</v>
      </c>
      <c r="B63" s="90" t="s">
        <v>400</v>
      </c>
      <c r="C63" s="91" t="s">
        <v>133</v>
      </c>
      <c r="D63" s="37"/>
      <c r="E63" s="38"/>
      <c r="F63" s="38"/>
      <c r="G63" s="35"/>
      <c r="H63" s="38"/>
      <c r="I63" s="38"/>
      <c r="J63" s="38"/>
    </row>
    <row r="64" spans="1:10" ht="23.25" customHeight="1" x14ac:dyDescent="0.2">
      <c r="A64" s="271" t="s">
        <v>247</v>
      </c>
      <c r="B64" s="272"/>
      <c r="C64" s="272"/>
      <c r="D64" s="272"/>
      <c r="E64" s="272"/>
      <c r="F64" s="272"/>
      <c r="G64" s="272"/>
      <c r="H64" s="272"/>
      <c r="I64" s="272"/>
      <c r="J64" s="273"/>
    </row>
    <row r="65" spans="1:10" ht="31.5" x14ac:dyDescent="0.25">
      <c r="A65" s="35" t="s">
        <v>248</v>
      </c>
      <c r="B65" s="36" t="s">
        <v>546</v>
      </c>
      <c r="C65" s="89"/>
      <c r="D65" s="37" t="s">
        <v>133</v>
      </c>
      <c r="E65" s="38" t="s">
        <v>133</v>
      </c>
      <c r="F65" s="38" t="s">
        <v>133</v>
      </c>
      <c r="G65" s="35" t="s">
        <v>133</v>
      </c>
      <c r="H65" s="38" t="s">
        <v>133</v>
      </c>
      <c r="I65" s="38" t="s">
        <v>133</v>
      </c>
      <c r="J65" s="38" t="s">
        <v>133</v>
      </c>
    </row>
    <row r="66" spans="1:10" ht="17.25" customHeight="1" x14ac:dyDescent="0.25">
      <c r="A66" s="35" t="s">
        <v>249</v>
      </c>
      <c r="B66" s="42" t="s">
        <v>250</v>
      </c>
      <c r="C66" s="90"/>
      <c r="D66" s="37" t="s">
        <v>133</v>
      </c>
      <c r="E66" s="38" t="s">
        <v>133</v>
      </c>
      <c r="F66" s="38" t="s">
        <v>133</v>
      </c>
      <c r="G66" s="35" t="s">
        <v>133</v>
      </c>
      <c r="H66" s="38" t="s">
        <v>133</v>
      </c>
      <c r="I66" s="38" t="s">
        <v>133</v>
      </c>
      <c r="J66" s="38" t="s">
        <v>133</v>
      </c>
    </row>
    <row r="67" spans="1:10" ht="31.5" x14ac:dyDescent="0.25">
      <c r="A67" s="35" t="s">
        <v>251</v>
      </c>
      <c r="B67" s="36" t="s">
        <v>252</v>
      </c>
      <c r="C67" s="89"/>
      <c r="D67" s="37" t="s">
        <v>133</v>
      </c>
      <c r="E67" s="38" t="s">
        <v>133</v>
      </c>
      <c r="F67" s="38" t="s">
        <v>133</v>
      </c>
      <c r="G67" s="35" t="s">
        <v>133</v>
      </c>
      <c r="H67" s="38" t="s">
        <v>133</v>
      </c>
      <c r="I67" s="38" t="s">
        <v>133</v>
      </c>
      <c r="J67" s="38" t="s">
        <v>133</v>
      </c>
    </row>
    <row r="68" spans="1:10" ht="35.25" customHeight="1" x14ac:dyDescent="0.25">
      <c r="A68" s="35" t="s">
        <v>253</v>
      </c>
      <c r="B68" s="36" t="s">
        <v>254</v>
      </c>
      <c r="C68" s="89"/>
      <c r="D68" s="37" t="s">
        <v>133</v>
      </c>
      <c r="E68" s="38" t="s">
        <v>133</v>
      </c>
      <c r="F68" s="38" t="s">
        <v>133</v>
      </c>
      <c r="G68" s="35" t="s">
        <v>133</v>
      </c>
      <c r="H68" s="38" t="s">
        <v>133</v>
      </c>
      <c r="I68" s="38" t="s">
        <v>133</v>
      </c>
      <c r="J68" s="38" t="s">
        <v>133</v>
      </c>
    </row>
    <row r="69" spans="1:10" ht="37.5" customHeight="1" x14ac:dyDescent="0.25">
      <c r="A69" s="35" t="s">
        <v>255</v>
      </c>
      <c r="B69" s="36" t="s">
        <v>256</v>
      </c>
      <c r="C69" s="89"/>
      <c r="D69" s="37" t="s">
        <v>133</v>
      </c>
      <c r="E69" s="38" t="s">
        <v>133</v>
      </c>
      <c r="F69" s="38" t="s">
        <v>133</v>
      </c>
      <c r="G69" s="35" t="s">
        <v>133</v>
      </c>
      <c r="H69" s="38" t="s">
        <v>133</v>
      </c>
      <c r="I69" s="38" t="s">
        <v>133</v>
      </c>
      <c r="J69" s="38" t="s">
        <v>133</v>
      </c>
    </row>
    <row r="70" spans="1:10" ht="47.25" x14ac:dyDescent="0.25">
      <c r="A70" s="35" t="s">
        <v>282</v>
      </c>
      <c r="B70" s="36" t="s">
        <v>601</v>
      </c>
      <c r="C70" s="36"/>
      <c r="D70" s="42" t="s">
        <v>133</v>
      </c>
      <c r="E70" s="38"/>
      <c r="F70" s="38" t="s">
        <v>133</v>
      </c>
      <c r="G70" s="35"/>
      <c r="H70" s="38"/>
      <c r="I70" s="38" t="s">
        <v>133</v>
      </c>
      <c r="J70" s="38"/>
    </row>
    <row r="71" spans="1:10" ht="31.5" x14ac:dyDescent="0.25">
      <c r="A71" s="35" t="s">
        <v>283</v>
      </c>
      <c r="B71" s="36" t="s">
        <v>284</v>
      </c>
      <c r="C71" s="36"/>
      <c r="D71" s="42" t="s">
        <v>133</v>
      </c>
      <c r="E71" s="38" t="s">
        <v>133</v>
      </c>
      <c r="F71" s="38" t="s">
        <v>133</v>
      </c>
      <c r="G71" s="35" t="s">
        <v>133</v>
      </c>
      <c r="H71" s="38" t="s">
        <v>133</v>
      </c>
      <c r="I71" s="38" t="s">
        <v>133</v>
      </c>
      <c r="J71" s="38"/>
    </row>
    <row r="72" spans="1:10" ht="36.6" customHeight="1" x14ac:dyDescent="0.25">
      <c r="A72" s="35" t="s">
        <v>285</v>
      </c>
      <c r="B72" s="124" t="s">
        <v>600</v>
      </c>
      <c r="C72" s="36"/>
      <c r="D72" s="42" t="s">
        <v>133</v>
      </c>
      <c r="E72" s="38"/>
      <c r="F72" s="38"/>
      <c r="G72" s="35"/>
      <c r="H72" s="38"/>
      <c r="I72" s="38"/>
      <c r="J72" s="38"/>
    </row>
    <row r="73" spans="1:10" ht="31.5" x14ac:dyDescent="0.25">
      <c r="A73" s="48" t="s">
        <v>286</v>
      </c>
      <c r="B73" s="49" t="s">
        <v>599</v>
      </c>
      <c r="C73" s="49"/>
      <c r="D73" s="121"/>
      <c r="E73" s="47" t="s">
        <v>133</v>
      </c>
      <c r="F73" s="47"/>
      <c r="G73" s="48"/>
      <c r="H73" s="47"/>
      <c r="I73" s="47"/>
      <c r="J73" s="47"/>
    </row>
    <row r="74" spans="1:10" ht="33.950000000000003" customHeight="1" x14ac:dyDescent="0.25">
      <c r="A74" s="48" t="s">
        <v>287</v>
      </c>
      <c r="B74" s="49" t="s">
        <v>598</v>
      </c>
      <c r="C74" s="49"/>
      <c r="D74" s="121"/>
      <c r="E74" s="47" t="s">
        <v>133</v>
      </c>
      <c r="F74" s="47"/>
      <c r="G74" s="48"/>
      <c r="H74" s="47"/>
      <c r="I74" s="47"/>
      <c r="J74" s="47"/>
    </row>
    <row r="75" spans="1:10" ht="40.5" customHeight="1" x14ac:dyDescent="0.2">
      <c r="A75" s="48" t="s">
        <v>288</v>
      </c>
      <c r="B75" s="50" t="s">
        <v>597</v>
      </c>
      <c r="C75" s="92"/>
      <c r="D75" s="41"/>
      <c r="E75" s="47" t="s">
        <v>133</v>
      </c>
      <c r="F75" s="47"/>
      <c r="G75" s="48"/>
      <c r="H75" s="47"/>
      <c r="I75" s="47"/>
      <c r="J75" s="47"/>
    </row>
    <row r="76" spans="1:10" ht="39.6" customHeight="1" x14ac:dyDescent="0.2">
      <c r="A76" s="48" t="s">
        <v>290</v>
      </c>
      <c r="B76" s="50" t="s">
        <v>291</v>
      </c>
      <c r="C76" s="92"/>
      <c r="D76" s="41"/>
      <c r="E76" s="47"/>
      <c r="F76" s="47" t="s">
        <v>133</v>
      </c>
      <c r="G76" s="48"/>
      <c r="H76" s="47"/>
      <c r="I76" s="47"/>
      <c r="J76" s="47"/>
    </row>
    <row r="77" spans="1:10" ht="15.75" x14ac:dyDescent="0.2">
      <c r="A77" s="48" t="s">
        <v>292</v>
      </c>
      <c r="B77" s="50" t="s">
        <v>595</v>
      </c>
      <c r="C77" s="92"/>
      <c r="D77" s="41"/>
      <c r="E77" s="47"/>
      <c r="F77" s="47" t="s">
        <v>133</v>
      </c>
      <c r="G77" s="48"/>
      <c r="H77" s="47"/>
      <c r="I77" s="47"/>
      <c r="J77" s="47"/>
    </row>
    <row r="78" spans="1:10" ht="31.5" x14ac:dyDescent="0.2">
      <c r="A78" s="48" t="s">
        <v>293</v>
      </c>
      <c r="B78" s="50" t="s">
        <v>594</v>
      </c>
      <c r="C78" s="92"/>
      <c r="D78" s="41"/>
      <c r="E78" s="47"/>
      <c r="F78" s="47" t="s">
        <v>133</v>
      </c>
      <c r="G78" s="48"/>
      <c r="H78" s="47"/>
      <c r="I78" s="47"/>
      <c r="J78" s="47"/>
    </row>
    <row r="79" spans="1:10" ht="15.75" x14ac:dyDescent="0.2">
      <c r="A79" s="48" t="s">
        <v>294</v>
      </c>
      <c r="B79" s="50" t="s">
        <v>593</v>
      </c>
      <c r="C79" s="93"/>
      <c r="D79" s="51"/>
      <c r="E79" s="52"/>
      <c r="F79" s="52"/>
      <c r="G79" s="53" t="s">
        <v>133</v>
      </c>
      <c r="H79" s="52"/>
      <c r="I79" s="52"/>
      <c r="J79" s="47"/>
    </row>
    <row r="80" spans="1:10" ht="31.5" x14ac:dyDescent="0.25">
      <c r="A80" s="35" t="s">
        <v>295</v>
      </c>
      <c r="B80" s="44" t="s">
        <v>592</v>
      </c>
      <c r="C80" s="44"/>
      <c r="D80" s="42"/>
      <c r="E80" s="42"/>
      <c r="F80" s="42"/>
      <c r="G80" s="42" t="s">
        <v>133</v>
      </c>
      <c r="H80" s="42"/>
      <c r="I80" s="42"/>
      <c r="J80" s="42"/>
    </row>
    <row r="81" spans="1:10" ht="15.75" x14ac:dyDescent="0.25">
      <c r="A81" s="35" t="s">
        <v>296</v>
      </c>
      <c r="B81" s="44" t="s">
        <v>297</v>
      </c>
      <c r="C81" s="44"/>
      <c r="D81" s="42"/>
      <c r="E81" s="42"/>
      <c r="F81" s="42"/>
      <c r="G81" s="42" t="s">
        <v>133</v>
      </c>
      <c r="H81" s="42"/>
      <c r="I81" s="42"/>
      <c r="J81" s="42"/>
    </row>
    <row r="82" spans="1:10" ht="15.75" x14ac:dyDescent="0.25">
      <c r="A82" s="35" t="s">
        <v>298</v>
      </c>
      <c r="B82" s="44" t="s">
        <v>591</v>
      </c>
      <c r="C82" s="44"/>
      <c r="D82" s="42"/>
      <c r="E82" s="42"/>
      <c r="F82" s="42"/>
      <c r="G82" s="42" t="s">
        <v>133</v>
      </c>
      <c r="H82" s="42"/>
      <c r="I82" s="42"/>
      <c r="J82" s="42"/>
    </row>
    <row r="83" spans="1:10" ht="31.5" x14ac:dyDescent="0.25">
      <c r="A83" s="35" t="s">
        <v>299</v>
      </c>
      <c r="B83" s="44" t="s">
        <v>590</v>
      </c>
      <c r="C83" s="44"/>
      <c r="D83" s="42"/>
      <c r="E83" s="42"/>
      <c r="F83" s="42"/>
      <c r="G83" s="42" t="s">
        <v>133</v>
      </c>
      <c r="H83" s="42"/>
      <c r="I83" s="42"/>
      <c r="J83" s="42"/>
    </row>
    <row r="84" spans="1:10" ht="15.75" x14ac:dyDescent="0.25">
      <c r="A84" s="35" t="s">
        <v>300</v>
      </c>
      <c r="B84" s="44" t="s">
        <v>589</v>
      </c>
      <c r="C84" s="44"/>
      <c r="D84" s="42"/>
      <c r="E84" s="42"/>
      <c r="F84" s="42"/>
      <c r="G84" s="42"/>
      <c r="H84" s="42" t="s">
        <v>133</v>
      </c>
      <c r="I84" s="42"/>
      <c r="J84" s="42"/>
    </row>
    <row r="85" spans="1:10" ht="31.5" x14ac:dyDescent="0.25">
      <c r="A85" s="35" t="s">
        <v>301</v>
      </c>
      <c r="B85" s="44" t="s">
        <v>302</v>
      </c>
      <c r="C85" s="44"/>
      <c r="D85" s="42"/>
      <c r="E85" s="42"/>
      <c r="F85" s="42"/>
      <c r="G85" s="42"/>
      <c r="H85" s="42" t="s">
        <v>133</v>
      </c>
      <c r="I85" s="42"/>
      <c r="J85" s="42"/>
    </row>
    <row r="86" spans="1:10" ht="15.75" x14ac:dyDescent="0.25">
      <c r="A86" s="35" t="s">
        <v>303</v>
      </c>
      <c r="B86" s="44" t="s">
        <v>304</v>
      </c>
      <c r="C86" s="44"/>
      <c r="D86" s="42"/>
      <c r="E86" s="42"/>
      <c r="F86" s="42"/>
      <c r="G86" s="42"/>
      <c r="H86" s="42" t="s">
        <v>133</v>
      </c>
      <c r="I86" s="42"/>
      <c r="J86" s="42"/>
    </row>
    <row r="87" spans="1:10" ht="15.75" x14ac:dyDescent="0.25">
      <c r="A87" s="35" t="s">
        <v>305</v>
      </c>
      <c r="B87" s="44" t="s">
        <v>306</v>
      </c>
      <c r="C87" s="44"/>
      <c r="D87" s="42"/>
      <c r="E87" s="42"/>
      <c r="F87" s="42"/>
      <c r="G87" s="42"/>
      <c r="H87" s="42" t="s">
        <v>133</v>
      </c>
      <c r="I87" s="42"/>
      <c r="J87" s="42"/>
    </row>
    <row r="88" spans="1:10" ht="15.75" x14ac:dyDescent="0.25">
      <c r="A88" s="35" t="s">
        <v>307</v>
      </c>
      <c r="B88" s="44" t="s">
        <v>587</v>
      </c>
      <c r="C88" s="44"/>
      <c r="D88" s="42"/>
      <c r="E88" s="42"/>
      <c r="F88" s="42"/>
      <c r="G88" s="42"/>
      <c r="H88" s="42" t="s">
        <v>133</v>
      </c>
      <c r="I88" s="42"/>
      <c r="J88" s="42"/>
    </row>
    <row r="89" spans="1:10" ht="15.75" x14ac:dyDescent="0.25">
      <c r="A89" s="35" t="s">
        <v>308</v>
      </c>
      <c r="B89" s="44" t="s">
        <v>309</v>
      </c>
      <c r="C89" s="44"/>
      <c r="D89" s="42"/>
      <c r="E89" s="42"/>
      <c r="F89" s="42"/>
      <c r="G89" s="42"/>
      <c r="H89" s="42" t="s">
        <v>133</v>
      </c>
      <c r="I89" s="42"/>
      <c r="J89" s="42"/>
    </row>
    <row r="90" spans="1:10" ht="15.75" x14ac:dyDescent="0.25">
      <c r="A90" s="35" t="s">
        <v>310</v>
      </c>
      <c r="B90" s="44" t="s">
        <v>311</v>
      </c>
      <c r="C90" s="44"/>
      <c r="D90" s="42"/>
      <c r="E90" s="42"/>
      <c r="F90" s="42"/>
      <c r="G90" s="42"/>
      <c r="H90" s="42" t="s">
        <v>133</v>
      </c>
      <c r="I90" s="42"/>
      <c r="J90" s="42"/>
    </row>
    <row r="91" spans="1:10" ht="31.5" x14ac:dyDescent="0.25">
      <c r="A91" s="35" t="s">
        <v>312</v>
      </c>
      <c r="B91" s="44" t="s">
        <v>586</v>
      </c>
      <c r="C91" s="44"/>
      <c r="D91" s="42"/>
      <c r="E91" s="42"/>
      <c r="F91" s="42"/>
      <c r="G91" s="42"/>
      <c r="H91" s="42" t="s">
        <v>133</v>
      </c>
      <c r="I91" s="42"/>
      <c r="J91" s="42"/>
    </row>
    <row r="92" spans="1:10" ht="15.75" x14ac:dyDescent="0.25">
      <c r="A92" s="35" t="s">
        <v>313</v>
      </c>
      <c r="B92" s="44" t="s">
        <v>585</v>
      </c>
      <c r="C92" s="44"/>
      <c r="D92" s="42"/>
      <c r="E92" s="42"/>
      <c r="F92" s="42"/>
      <c r="G92" s="42"/>
      <c r="H92" s="42" t="s">
        <v>133</v>
      </c>
      <c r="I92" s="42"/>
      <c r="J92" s="42"/>
    </row>
    <row r="93" spans="1:10" ht="15.75" x14ac:dyDescent="0.25">
      <c r="A93" s="35" t="s">
        <v>314</v>
      </c>
      <c r="B93" s="44" t="s">
        <v>315</v>
      </c>
      <c r="C93" s="44"/>
      <c r="D93" s="42"/>
      <c r="E93" s="42"/>
      <c r="F93" s="42"/>
      <c r="G93" s="42"/>
      <c r="H93" s="42" t="s">
        <v>133</v>
      </c>
      <c r="I93" s="42"/>
      <c r="J93" s="42"/>
    </row>
    <row r="94" spans="1:10" ht="15.75" x14ac:dyDescent="0.25">
      <c r="A94" s="35" t="s">
        <v>316</v>
      </c>
      <c r="B94" s="44" t="s">
        <v>584</v>
      </c>
      <c r="C94" s="44"/>
      <c r="D94" s="42"/>
      <c r="E94" s="42"/>
      <c r="F94" s="42"/>
      <c r="G94" s="42"/>
      <c r="H94" s="42" t="s">
        <v>133</v>
      </c>
      <c r="I94" s="42"/>
      <c r="J94" s="42"/>
    </row>
    <row r="95" spans="1:10" ht="31.5" x14ac:dyDescent="0.25">
      <c r="A95" s="35" t="s">
        <v>317</v>
      </c>
      <c r="B95" s="44" t="s">
        <v>583</v>
      </c>
      <c r="C95" s="44"/>
      <c r="D95" s="42"/>
      <c r="E95" s="42"/>
      <c r="F95" s="42"/>
      <c r="G95" s="42"/>
      <c r="H95" s="42" t="s">
        <v>133</v>
      </c>
      <c r="I95" s="42"/>
      <c r="J95" s="42"/>
    </row>
    <row r="96" spans="1:10" ht="15.75" x14ac:dyDescent="0.25">
      <c r="A96" s="35" t="s">
        <v>318</v>
      </c>
      <c r="B96" s="44" t="s">
        <v>319</v>
      </c>
      <c r="C96" s="44"/>
      <c r="D96" s="42"/>
      <c r="E96" s="42"/>
      <c r="F96" s="42"/>
      <c r="G96" s="42"/>
      <c r="H96" s="42" t="s">
        <v>133</v>
      </c>
      <c r="I96" s="42"/>
      <c r="J96" s="42"/>
    </row>
    <row r="97" spans="1:10" ht="31.5" x14ac:dyDescent="0.25">
      <c r="A97" s="35" t="s">
        <v>320</v>
      </c>
      <c r="B97" s="44" t="s">
        <v>582</v>
      </c>
      <c r="C97" s="44"/>
      <c r="D97" s="42"/>
      <c r="E97" s="42"/>
      <c r="F97" s="42"/>
      <c r="G97" s="42"/>
      <c r="H97" s="42" t="s">
        <v>133</v>
      </c>
      <c r="I97" s="54"/>
      <c r="J97" s="42"/>
    </row>
    <row r="98" spans="1:10" ht="31.5" x14ac:dyDescent="0.25">
      <c r="A98" s="35" t="s">
        <v>321</v>
      </c>
      <c r="B98" s="44" t="s">
        <v>581</v>
      </c>
      <c r="C98" s="44"/>
      <c r="D98" s="42"/>
      <c r="E98" s="42"/>
      <c r="F98" s="42"/>
      <c r="G98" s="42"/>
      <c r="H98" s="42" t="s">
        <v>133</v>
      </c>
      <c r="I98" s="54"/>
      <c r="J98" s="42"/>
    </row>
    <row r="99" spans="1:10" ht="31.5" x14ac:dyDescent="0.25">
      <c r="A99" s="35" t="s">
        <v>322</v>
      </c>
      <c r="B99" s="44" t="s">
        <v>580</v>
      </c>
      <c r="C99" s="44"/>
      <c r="D99" s="42"/>
      <c r="E99" s="42"/>
      <c r="F99" s="42"/>
      <c r="G99" s="42"/>
      <c r="H99" s="42" t="s">
        <v>133</v>
      </c>
      <c r="I99" s="54"/>
      <c r="J99" s="42"/>
    </row>
    <row r="100" spans="1:10" ht="45" x14ac:dyDescent="0.25">
      <c r="A100" s="35" t="s">
        <v>323</v>
      </c>
      <c r="B100" s="153" t="s">
        <v>579</v>
      </c>
      <c r="C100" s="44"/>
      <c r="D100" s="42"/>
      <c r="E100" s="42"/>
      <c r="F100" s="42"/>
      <c r="G100" s="42"/>
      <c r="H100" s="42" t="s">
        <v>133</v>
      </c>
      <c r="I100" s="54"/>
      <c r="J100" s="42"/>
    </row>
    <row r="101" spans="1:10" ht="30" x14ac:dyDescent="0.25">
      <c r="A101" s="35" t="s">
        <v>324</v>
      </c>
      <c r="B101" s="153" t="s">
        <v>578</v>
      </c>
      <c r="C101" s="44"/>
      <c r="D101" s="42"/>
      <c r="E101" s="42"/>
      <c r="F101" s="42"/>
      <c r="G101" s="42"/>
      <c r="H101" s="42" t="s">
        <v>133</v>
      </c>
      <c r="I101" s="54"/>
      <c r="J101" s="42"/>
    </row>
    <row r="102" spans="1:10" ht="15.75" x14ac:dyDescent="0.25">
      <c r="A102" s="35" t="s">
        <v>325</v>
      </c>
      <c r="B102" s="153" t="s">
        <v>326</v>
      </c>
      <c r="C102" s="44"/>
      <c r="D102" s="42"/>
      <c r="E102" s="42"/>
      <c r="F102" s="42"/>
      <c r="G102" s="42"/>
      <c r="H102" s="42" t="s">
        <v>133</v>
      </c>
      <c r="I102" s="42"/>
      <c r="J102" s="42"/>
    </row>
    <row r="103" spans="1:10" ht="30" x14ac:dyDescent="0.2">
      <c r="A103" s="38" t="s">
        <v>334</v>
      </c>
      <c r="B103" s="153" t="s">
        <v>570</v>
      </c>
      <c r="C103" s="153"/>
      <c r="D103" s="82"/>
      <c r="E103" s="82"/>
      <c r="F103" s="82"/>
      <c r="G103" s="82"/>
      <c r="H103" s="82" t="s">
        <v>133</v>
      </c>
      <c r="I103" s="82"/>
      <c r="J103" s="82"/>
    </row>
    <row r="104" spans="1:10" ht="45" x14ac:dyDescent="0.2">
      <c r="A104" s="38" t="s">
        <v>335</v>
      </c>
      <c r="B104" s="153" t="s">
        <v>569</v>
      </c>
      <c r="C104" s="153"/>
      <c r="D104" s="82"/>
      <c r="E104" s="82"/>
      <c r="F104" s="82"/>
      <c r="G104" s="82"/>
      <c r="H104" s="82" t="s">
        <v>133</v>
      </c>
      <c r="I104" s="82"/>
      <c r="J104" s="82"/>
    </row>
    <row r="105" spans="1:10" ht="30" x14ac:dyDescent="0.2">
      <c r="A105" s="38" t="s">
        <v>336</v>
      </c>
      <c r="B105" s="153" t="s">
        <v>568</v>
      </c>
      <c r="C105" s="153"/>
      <c r="D105" s="82"/>
      <c r="E105" s="82"/>
      <c r="F105" s="82"/>
      <c r="G105" s="82"/>
      <c r="H105" s="82"/>
      <c r="I105" s="82"/>
      <c r="J105" s="82" t="s">
        <v>133</v>
      </c>
    </row>
    <row r="106" spans="1:10" ht="15.75" x14ac:dyDescent="0.2">
      <c r="A106" s="38" t="s">
        <v>353</v>
      </c>
      <c r="B106" s="153" t="s">
        <v>354</v>
      </c>
      <c r="C106" s="153"/>
      <c r="D106" s="82" t="s">
        <v>133</v>
      </c>
      <c r="E106" s="82" t="s">
        <v>133</v>
      </c>
      <c r="F106" s="82" t="s">
        <v>133</v>
      </c>
      <c r="G106" s="82" t="s">
        <v>133</v>
      </c>
      <c r="H106" s="82" t="s">
        <v>133</v>
      </c>
      <c r="I106" s="82" t="s">
        <v>133</v>
      </c>
      <c r="J106" s="82"/>
    </row>
    <row r="107" spans="1:10" ht="15.75" x14ac:dyDescent="0.25">
      <c r="A107" s="94" t="s">
        <v>420</v>
      </c>
      <c r="B107" s="122" t="s">
        <v>421</v>
      </c>
      <c r="C107" s="169" t="s">
        <v>133</v>
      </c>
      <c r="D107" s="82"/>
      <c r="E107" s="82"/>
      <c r="F107" s="82"/>
      <c r="G107" s="82"/>
      <c r="H107" s="82"/>
      <c r="I107" s="82"/>
      <c r="J107" s="82"/>
    </row>
    <row r="108" spans="1:10" ht="15.75" x14ac:dyDescent="0.25">
      <c r="A108" s="94" t="s">
        <v>422</v>
      </c>
      <c r="B108" s="122" t="s">
        <v>423</v>
      </c>
      <c r="C108" s="169" t="s">
        <v>133</v>
      </c>
      <c r="D108" s="82"/>
      <c r="E108" s="82"/>
      <c r="F108" s="82"/>
      <c r="G108" s="82"/>
      <c r="H108" s="82"/>
      <c r="I108" s="82"/>
      <c r="J108" s="82"/>
    </row>
    <row r="109" spans="1:10" ht="15.75" x14ac:dyDescent="0.25">
      <c r="A109" s="94" t="s">
        <v>424</v>
      </c>
      <c r="B109" s="122" t="s">
        <v>425</v>
      </c>
      <c r="C109" s="169" t="s">
        <v>133</v>
      </c>
      <c r="D109" s="82"/>
      <c r="E109" s="82"/>
      <c r="F109" s="82"/>
      <c r="G109" s="82"/>
      <c r="H109" s="82"/>
      <c r="I109" s="82"/>
      <c r="J109" s="82"/>
    </row>
    <row r="110" spans="1:10" ht="31.5" x14ac:dyDescent="0.25">
      <c r="A110" s="94" t="s">
        <v>426</v>
      </c>
      <c r="B110" s="123" t="s">
        <v>427</v>
      </c>
      <c r="C110" s="169" t="s">
        <v>133</v>
      </c>
      <c r="D110" s="82"/>
      <c r="E110" s="82"/>
      <c r="F110" s="82"/>
      <c r="G110" s="82"/>
      <c r="H110" s="82"/>
      <c r="I110" s="82"/>
      <c r="J110" s="82"/>
    </row>
    <row r="111" spans="1:10" ht="31.5" x14ac:dyDescent="0.25">
      <c r="A111" s="94" t="s">
        <v>428</v>
      </c>
      <c r="B111" s="123" t="s">
        <v>429</v>
      </c>
      <c r="C111" s="169" t="s">
        <v>133</v>
      </c>
      <c r="D111" s="82"/>
      <c r="E111" s="82"/>
      <c r="F111" s="82"/>
      <c r="G111" s="82"/>
      <c r="H111" s="82"/>
      <c r="I111" s="82"/>
      <c r="J111" s="82"/>
    </row>
    <row r="112" spans="1:10" ht="31.5" x14ac:dyDescent="0.25">
      <c r="A112" s="94" t="s">
        <v>430</v>
      </c>
      <c r="B112" s="123" t="s">
        <v>431</v>
      </c>
      <c r="C112" s="169" t="s">
        <v>133</v>
      </c>
      <c r="D112" s="82"/>
      <c r="E112" s="82"/>
      <c r="F112" s="82"/>
      <c r="G112" s="82"/>
      <c r="H112" s="82"/>
      <c r="I112" s="82"/>
      <c r="J112" s="82"/>
    </row>
    <row r="113" spans="1:10" ht="15.75" x14ac:dyDescent="0.25">
      <c r="A113" s="94" t="s">
        <v>432</v>
      </c>
      <c r="B113" s="123" t="s">
        <v>433</v>
      </c>
      <c r="C113" s="169" t="s">
        <v>133</v>
      </c>
      <c r="D113" s="82"/>
      <c r="E113" s="82"/>
      <c r="F113" s="82"/>
      <c r="G113" s="82"/>
      <c r="H113" s="82"/>
      <c r="I113" s="82"/>
      <c r="J113" s="82"/>
    </row>
    <row r="114" spans="1:10" ht="31.5" x14ac:dyDescent="0.2">
      <c r="A114" s="94" t="s">
        <v>434</v>
      </c>
      <c r="B114" s="124" t="s">
        <v>435</v>
      </c>
      <c r="C114" s="169" t="s">
        <v>133</v>
      </c>
      <c r="D114" s="82"/>
      <c r="E114" s="82"/>
      <c r="F114" s="82"/>
      <c r="G114" s="82"/>
      <c r="H114" s="82"/>
      <c r="I114" s="82"/>
      <c r="J114" s="82"/>
    </row>
    <row r="115" spans="1:10" ht="14.1" customHeight="1" x14ac:dyDescent="0.25">
      <c r="A115" s="133"/>
      <c r="B115" s="280" t="s">
        <v>541</v>
      </c>
      <c r="C115" s="281"/>
      <c r="D115" s="281"/>
      <c r="E115" s="281"/>
      <c r="F115" s="281"/>
      <c r="G115" s="281"/>
      <c r="H115" s="281"/>
      <c r="I115" s="281"/>
      <c r="J115" s="282"/>
    </row>
    <row r="116" spans="1:10" ht="30" x14ac:dyDescent="0.25">
      <c r="A116" s="158" t="s">
        <v>116</v>
      </c>
      <c r="B116" s="157" t="s">
        <v>117</v>
      </c>
      <c r="C116" s="153" t="s">
        <v>133</v>
      </c>
      <c r="D116" s="153" t="s">
        <v>133</v>
      </c>
      <c r="E116" s="153" t="s">
        <v>133</v>
      </c>
      <c r="F116" s="153" t="s">
        <v>133</v>
      </c>
      <c r="G116" s="153" t="s">
        <v>133</v>
      </c>
      <c r="H116" s="153" t="s">
        <v>133</v>
      </c>
      <c r="I116" s="153" t="s">
        <v>133</v>
      </c>
      <c r="J116" s="153" t="s">
        <v>133</v>
      </c>
    </row>
    <row r="117" spans="1:10" ht="30" x14ac:dyDescent="0.25">
      <c r="A117" s="158" t="s">
        <v>118</v>
      </c>
      <c r="B117" s="157" t="s">
        <v>119</v>
      </c>
      <c r="C117" s="153" t="s">
        <v>133</v>
      </c>
      <c r="D117" s="153" t="s">
        <v>133</v>
      </c>
      <c r="E117" s="153" t="s">
        <v>133</v>
      </c>
      <c r="F117" s="153" t="s">
        <v>133</v>
      </c>
      <c r="G117" s="153" t="s">
        <v>133</v>
      </c>
      <c r="H117" s="153" t="s">
        <v>133</v>
      </c>
      <c r="I117" s="153" t="s">
        <v>133</v>
      </c>
      <c r="J117" s="153" t="s">
        <v>133</v>
      </c>
    </row>
    <row r="118" spans="1:10" x14ac:dyDescent="0.25">
      <c r="A118" s="158" t="s">
        <v>120</v>
      </c>
      <c r="B118" s="157" t="s">
        <v>121</v>
      </c>
      <c r="C118" s="153" t="s">
        <v>133</v>
      </c>
      <c r="D118" s="153" t="s">
        <v>133</v>
      </c>
      <c r="E118" s="153" t="s">
        <v>133</v>
      </c>
      <c r="F118" s="153" t="s">
        <v>133</v>
      </c>
      <c r="G118" s="153" t="s">
        <v>133</v>
      </c>
      <c r="H118" s="153" t="s">
        <v>133</v>
      </c>
      <c r="I118" s="153" t="s">
        <v>133</v>
      </c>
      <c r="J118" s="153" t="s">
        <v>133</v>
      </c>
    </row>
    <row r="119" spans="1:10" ht="30" x14ac:dyDescent="0.25">
      <c r="A119" s="158" t="s">
        <v>122</v>
      </c>
      <c r="B119" s="157" t="s">
        <v>123</v>
      </c>
      <c r="C119" s="153" t="s">
        <v>133</v>
      </c>
      <c r="D119" s="153" t="s">
        <v>133</v>
      </c>
      <c r="E119" s="153" t="s">
        <v>133</v>
      </c>
      <c r="F119" s="153" t="s">
        <v>133</v>
      </c>
      <c r="G119" s="153" t="s">
        <v>133</v>
      </c>
      <c r="H119" s="153" t="s">
        <v>133</v>
      </c>
      <c r="I119" s="153" t="s">
        <v>133</v>
      </c>
      <c r="J119" s="153" t="s">
        <v>133</v>
      </c>
    </row>
    <row r="120" spans="1:10" x14ac:dyDescent="0.25">
      <c r="A120" s="158" t="s">
        <v>124</v>
      </c>
      <c r="B120" s="157" t="s">
        <v>125</v>
      </c>
      <c r="C120" s="153" t="s">
        <v>133</v>
      </c>
      <c r="D120" s="153" t="s">
        <v>133</v>
      </c>
      <c r="E120" s="153" t="s">
        <v>133</v>
      </c>
      <c r="F120" s="153" t="s">
        <v>133</v>
      </c>
      <c r="G120" s="153" t="s">
        <v>133</v>
      </c>
      <c r="H120" s="153" t="s">
        <v>133</v>
      </c>
      <c r="I120" s="153" t="s">
        <v>133</v>
      </c>
      <c r="J120" s="153" t="s">
        <v>133</v>
      </c>
    </row>
    <row r="121" spans="1:10" ht="30" x14ac:dyDescent="0.25">
      <c r="A121" s="158" t="s">
        <v>126</v>
      </c>
      <c r="B121" s="157" t="s">
        <v>602</v>
      </c>
      <c r="C121" s="153"/>
      <c r="D121" s="153"/>
      <c r="E121" s="153"/>
      <c r="F121" s="153"/>
      <c r="G121" s="153"/>
      <c r="H121" s="153"/>
      <c r="I121" s="153"/>
      <c r="J121" s="153" t="s">
        <v>133</v>
      </c>
    </row>
  </sheetData>
  <mergeCells count="5">
    <mergeCell ref="A1:B1"/>
    <mergeCell ref="A2:B2"/>
    <mergeCell ref="C2:J2"/>
    <mergeCell ref="B115:J115"/>
    <mergeCell ref="A64:J64"/>
  </mergeCells>
  <conditionalFormatting sqref="C2 C3:J3 D4:J63 D65:D69 E65:J114 D75:D114 D122:J65465">
    <cfRule type="cellIs" dxfId="1" priority="2" operator="equal">
      <formula>33</formula>
    </cfRule>
  </conditionalFormatting>
  <printOptions horizontalCentered="1"/>
  <pageMargins left="0.23611111111111099" right="0.23611111111111099" top="0.74791666666666701" bottom="0.74791666666666701" header="0.31527777777777799" footer="0.31527777777777799"/>
  <pageSetup paperSize="8" firstPageNumber="0" fitToHeight="0" orientation="landscape" horizontalDpi="300" verticalDpi="300" r:id="rId1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13"/>
  <sheetViews>
    <sheetView zoomScale="50" zoomScaleNormal="5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3" sqref="B13"/>
    </sheetView>
  </sheetViews>
  <sheetFormatPr defaultColWidth="8.85546875" defaultRowHeight="15" x14ac:dyDescent="0.2"/>
  <cols>
    <col min="1" max="1" width="11" style="170" customWidth="1"/>
    <col min="2" max="2" width="104" style="171" customWidth="1"/>
    <col min="3" max="3" width="32.5703125" style="167" customWidth="1"/>
    <col min="4" max="1025" width="122.42578125" style="167" customWidth="1"/>
    <col min="1026" max="16384" width="8.85546875" style="167"/>
  </cols>
  <sheetData>
    <row r="1" spans="1:3" ht="18.75" x14ac:dyDescent="0.3">
      <c r="A1" s="283" t="s">
        <v>93</v>
      </c>
      <c r="B1" s="283"/>
      <c r="C1" s="28"/>
    </row>
    <row r="2" spans="1:3" s="168" customFormat="1" ht="96" customHeight="1" x14ac:dyDescent="0.2">
      <c r="A2" s="284" t="s">
        <v>94</v>
      </c>
      <c r="B2" s="284"/>
      <c r="C2" s="95" t="s">
        <v>95</v>
      </c>
    </row>
    <row r="3" spans="1:3" s="168" customFormat="1" ht="108.95" customHeight="1" x14ac:dyDescent="0.2">
      <c r="A3" s="30" t="s">
        <v>96</v>
      </c>
      <c r="B3" s="31" t="s">
        <v>610</v>
      </c>
      <c r="C3" s="25" t="s">
        <v>537</v>
      </c>
    </row>
    <row r="4" spans="1:3" ht="21.75" customHeight="1" x14ac:dyDescent="0.2">
      <c r="A4" s="32"/>
      <c r="B4" s="33" t="s">
        <v>130</v>
      </c>
      <c r="C4" s="34">
        <v>1</v>
      </c>
    </row>
    <row r="5" spans="1:3" ht="34.5" customHeight="1" x14ac:dyDescent="0.25">
      <c r="A5" s="35" t="s">
        <v>411</v>
      </c>
      <c r="B5" s="36" t="s">
        <v>604</v>
      </c>
      <c r="C5" s="38" t="s">
        <v>133</v>
      </c>
    </row>
    <row r="6" spans="1:3" ht="15.75" x14ac:dyDescent="0.25">
      <c r="A6" s="35" t="s">
        <v>603</v>
      </c>
      <c r="B6" s="36" t="s">
        <v>605</v>
      </c>
      <c r="C6" s="38" t="s">
        <v>133</v>
      </c>
    </row>
    <row r="7" spans="1:3" ht="23.25" customHeight="1" x14ac:dyDescent="0.2">
      <c r="A7" s="45"/>
      <c r="B7" s="46" t="s">
        <v>247</v>
      </c>
      <c r="C7" s="32"/>
    </row>
    <row r="8" spans="1:3" ht="15.75" x14ac:dyDescent="0.25">
      <c r="A8" s="35" t="s">
        <v>437</v>
      </c>
      <c r="B8" s="36" t="s">
        <v>606</v>
      </c>
      <c r="C8" s="38" t="s">
        <v>133</v>
      </c>
    </row>
    <row r="9" spans="1:3" ht="17.25" customHeight="1" x14ac:dyDescent="0.25">
      <c r="A9" s="35" t="s">
        <v>439</v>
      </c>
      <c r="B9" s="42" t="s">
        <v>607</v>
      </c>
      <c r="C9" s="38" t="s">
        <v>133</v>
      </c>
    </row>
    <row r="10" spans="1:3" ht="37.5" customHeight="1" x14ac:dyDescent="0.25">
      <c r="A10" s="172"/>
      <c r="B10" s="173" t="s">
        <v>541</v>
      </c>
      <c r="C10" s="174"/>
    </row>
    <row r="11" spans="1:3" ht="31.5" x14ac:dyDescent="0.25">
      <c r="A11" s="35" t="s">
        <v>609</v>
      </c>
      <c r="B11" s="44" t="s">
        <v>608</v>
      </c>
      <c r="C11" s="54" t="s">
        <v>133</v>
      </c>
    </row>
    <row r="13" spans="1:3" ht="30" x14ac:dyDescent="0.2">
      <c r="B13" s="171" t="s">
        <v>611</v>
      </c>
    </row>
  </sheetData>
  <mergeCells count="2">
    <mergeCell ref="A1:B1"/>
    <mergeCell ref="A2:B2"/>
  </mergeCells>
  <conditionalFormatting sqref="C2:C65365">
    <cfRule type="cellIs" dxfId="0" priority="2" operator="equal">
      <formula>33</formula>
    </cfRule>
  </conditionalFormatting>
  <printOptions horizontalCentered="1"/>
  <pageMargins left="0.23611111111111099" right="0.23611111111111099" top="0.74791666666666701" bottom="0.74791666666666701" header="0.31527777777777799" footer="0.31527777777777799"/>
  <pageSetup paperSize="8" firstPageNumber="0" fitToHeight="0" orientation="landscape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4</vt:i4>
      </vt:variant>
    </vt:vector>
  </HeadingPairs>
  <TitlesOfParts>
    <vt:vector size="10" baseType="lpstr">
      <vt:lpstr>Pielęgniarstwo MGR plan SS=SN</vt:lpstr>
      <vt:lpstr>Nauki społeczne i humanistyczne</vt:lpstr>
      <vt:lpstr>Zaawans. praktyka pielęgn.</vt:lpstr>
      <vt:lpstr>Badania naukowe i rozwój </vt:lpstr>
      <vt:lpstr>Praktyka zawodowa </vt:lpstr>
      <vt:lpstr>Moduł uzupełniajacy </vt:lpstr>
      <vt:lpstr>'Moduł uzupełniajacy '!Obszar_wydruku</vt:lpstr>
      <vt:lpstr>'Nauki społeczne i humanistyczne'!Obszar_wydruku</vt:lpstr>
      <vt:lpstr>'Praktyka zawodowa '!Obszar_wydruku</vt:lpstr>
      <vt:lpstr>'Zaawans. praktyka pielęgn.'!Obszar_wydruku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Iwona Powaga</cp:lastModifiedBy>
  <cp:revision>6</cp:revision>
  <cp:lastPrinted>2025-09-16T09:32:00Z</cp:lastPrinted>
  <dcterms:created xsi:type="dcterms:W3CDTF">2012-03-20T16:34:46Z</dcterms:created>
  <dcterms:modified xsi:type="dcterms:W3CDTF">2025-09-16T09:32:05Z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